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400" windowHeight="11508"/>
  </bookViews>
  <sheets>
    <sheet name="Милан-люкс" sheetId="1" r:id="rId1"/>
  </sheets>
  <definedNames>
    <definedName name="_xlnm.Print_Titles" localSheetId="0">'Милан-люкс'!$3:$3</definedName>
    <definedName name="_xlnm.Print_Area" localSheetId="0">'Милан-люкс'!$A$1:$K$33</definedName>
  </definedNames>
  <calcPr calcId="125725"/>
</workbook>
</file>

<file path=xl/calcChain.xml><?xml version="1.0" encoding="utf-8"?>
<calcChain xmlns="http://schemas.openxmlformats.org/spreadsheetml/2006/main">
  <c r="J5" i="1"/>
  <c r="A6"/>
  <c r="A8" s="1"/>
  <c r="A9" s="1"/>
  <c r="J7"/>
  <c r="J8"/>
  <c r="J9"/>
  <c r="J11"/>
  <c r="J13"/>
  <c r="J14"/>
  <c r="J15"/>
  <c r="J16"/>
  <c r="J17"/>
  <c r="J18"/>
  <c r="J19"/>
  <c r="J20"/>
  <c r="J21"/>
  <c r="J22"/>
  <c r="J23"/>
  <c r="J24"/>
  <c r="J26"/>
  <c r="J27"/>
  <c r="J28"/>
  <c r="J29"/>
  <c r="J32"/>
  <c r="J6"/>
  <c r="A13"/>
  <c r="A16"/>
  <c r="A17" s="1"/>
  <c r="A18" s="1"/>
  <c r="A19" s="1"/>
  <c r="A20" s="1"/>
  <c r="A21" s="1"/>
  <c r="A22" s="1"/>
  <c r="A23" s="1"/>
  <c r="A24" s="1"/>
  <c r="A26" s="1"/>
  <c r="A27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<sst xmlns="http://schemas.openxmlformats.org/spreadsheetml/2006/main" count="114" uniqueCount="101">
  <si>
    <t>№
п/п</t>
  </si>
  <si>
    <t>Наименование</t>
  </si>
  <si>
    <t>Обозначение</t>
  </si>
  <si>
    <t>Размеры
ДхГхВ</t>
  </si>
  <si>
    <t>Схема</t>
  </si>
  <si>
    <t>Стол</t>
  </si>
  <si>
    <t>Стол приставной</t>
  </si>
  <si>
    <t>Тумба</t>
  </si>
  <si>
    <t>1800х900х760</t>
  </si>
  <si>
    <t>2000х900х760</t>
  </si>
  <si>
    <t>Примечание</t>
  </si>
  <si>
    <t>Столешницы изготовлены из ДСП толщиной 52 мм, облицованы высокопрочным пластиком HPL. Опоры столов из ламинированного ДСП 52 мм. Торцы столешниц и опор столов облицованы массивом бука.</t>
  </si>
  <si>
    <t>950х750х760</t>
  </si>
  <si>
    <t>1400х750х760</t>
  </si>
  <si>
    <t>950х550х760</t>
  </si>
  <si>
    <t>Стол приставной боковой</t>
  </si>
  <si>
    <t>Стол для конференций</t>
  </si>
  <si>
    <t>Стеллаж</t>
  </si>
  <si>
    <t>812х394х2010</t>
  </si>
  <si>
    <t>Ламинированная ДСП 18 мм. Регулируемые опоры.</t>
  </si>
  <si>
    <t>406х394х2010</t>
  </si>
  <si>
    <t>Ламинированная ДСП 18 мм. Регулируемые опоры.Выдвижная вешалка.</t>
  </si>
  <si>
    <t>812х412х2010</t>
  </si>
  <si>
    <t>Шкаф для одежды</t>
  </si>
  <si>
    <t>Три выдвижных ящика. Ламинированная ДСП 18 мм. Колесные опоры.Центральный замок.</t>
  </si>
  <si>
    <t>432х511х639</t>
  </si>
  <si>
    <t>Три выдвижных ящика. Два отделения для хранения за дверками со съёмными полками. Столешница,опоры ДСП 52 мм. Столешница облицована пластиком. Видимые торцы облицованы массивом бука Регулируемые опоры.Замок для верхнего ящика.</t>
  </si>
  <si>
    <t>38х412х1977</t>
  </si>
  <si>
    <t>1140х528х650</t>
  </si>
  <si>
    <t>Накладка боковая</t>
  </si>
  <si>
    <t>804х18х790</t>
  </si>
  <si>
    <t>Дверь</t>
  </si>
  <si>
    <t>804х18х1181</t>
  </si>
  <si>
    <t>Дверь стеклянная, рамка - массив бука.</t>
  </si>
  <si>
    <t>Ламинированная ДСП 18мм. Торцы отделаны ПВХ 1мм.</t>
  </si>
  <si>
    <t>Топ</t>
  </si>
  <si>
    <t>1700х412х56</t>
  </si>
  <si>
    <t>Стол для конференций.
Столешница,опоры ДСП 52 мм. Столешница облицована пластиком. Видимые торцы облицованы массивом бука.Регулируемые опоры.</t>
  </si>
  <si>
    <t>888х412х56</t>
  </si>
  <si>
    <t>2512х412х56</t>
  </si>
  <si>
    <t>2106х412х56</t>
  </si>
  <si>
    <t>2400х1100х760</t>
  </si>
  <si>
    <t>МЛ-2.0</t>
  </si>
  <si>
    <t>МЛ-2.1</t>
  </si>
  <si>
    <t>МЛ-2.3</t>
  </si>
  <si>
    <t>МЛ-2.4</t>
  </si>
  <si>
    <t>МЛ-2.2</t>
  </si>
  <si>
    <t>38х412х794</t>
  </si>
  <si>
    <t>МЛ-4.0</t>
  </si>
  <si>
    <t>МЛ-4.1</t>
  </si>
  <si>
    <t>МЛ-4.2</t>
  </si>
  <si>
    <t>38х412х1185</t>
  </si>
  <si>
    <t>812х394х1250</t>
  </si>
  <si>
    <t>МЛ-1.6</t>
  </si>
  <si>
    <t>МЛ-1.7</t>
  </si>
  <si>
    <t>МЛ-3.0</t>
  </si>
  <si>
    <t>МЛ-3.1</t>
  </si>
  <si>
    <t>Ламинированная ДСП 38 мм. Видимые торцы облицованы массивом бука. 
К стеллажам МЛ-2.0, МЛ-2.1, МЛ-2.4.
Используется в комплекте с топами
МЛ-9.*.</t>
  </si>
  <si>
    <t>Ламинированная ДСП 38 мм. Видимые торцы облицованы массивом бука. 
К стеллажу МЛ-2.2
Используется в комплекте с топами
МЛ-9.*.</t>
  </si>
  <si>
    <t>Ламинированная ДСП 38 мм. Видимые торцы облицованы массивом бука. 
К стеллажу МЛ-2.3.
Используется в комплекте с топами
МЛ-9.*.</t>
  </si>
  <si>
    <t>МЛ-8.0</t>
  </si>
  <si>
    <t>МЛ-8.1</t>
  </si>
  <si>
    <t>МЛ-8.3</t>
  </si>
  <si>
    <t>МЛ-9.0</t>
  </si>
  <si>
    <t>МЛ-9.1</t>
  </si>
  <si>
    <t>МЛ-9.2</t>
  </si>
  <si>
    <t>МЛ-9.3</t>
  </si>
  <si>
    <t>Общий для 2-х стеллажей МЛ-2.0 и
1-го МЛ-2.1.
Видимые торцы облицованы массивом бука. Используется в комплекте с накладками
МЛ-4.*.</t>
  </si>
  <si>
    <t>Для стеллажей МЛ-2.0 или МЛ-2.2 или МЛ-2.3.
Видимые торцы облицованы массивом бука. Используется в комплекте с накладками
МЛ-4.*.</t>
  </si>
  <si>
    <t>Общий для 3-х стеллажей МЛ-2.0 или МЛ-2.2 или МЛ-2.3.
Видимые торцы облицованы массивом бука. Используется в комплекте с накладками
МЛ-4.*.</t>
  </si>
  <si>
    <t>Общий для 2-х стеллажей МЛ-2.0 или МЛ-2.2 или МЛ-2.3.
Видимые торцы облицованы массивом бука. Используется в комплекте с накладками
МЛ-4.*.</t>
  </si>
  <si>
    <t>Упаковка</t>
  </si>
  <si>
    <t>Длина
мм</t>
  </si>
  <si>
    <t>Ширина
мм</t>
  </si>
  <si>
    <t>Высота
мм</t>
  </si>
  <si>
    <r>
      <t>Объём
м</t>
    </r>
    <r>
      <rPr>
        <vertAlign val="superscript"/>
        <sz val="11"/>
        <rFont val="Times New Roman"/>
        <family val="1"/>
        <charset val="204"/>
      </rPr>
      <t>3</t>
    </r>
  </si>
  <si>
    <t>МЛ-9.4</t>
  </si>
  <si>
    <t>МЛ-9.5</t>
  </si>
  <si>
    <t>1294х412х56</t>
  </si>
  <si>
    <t>482х412х56</t>
  </si>
  <si>
    <t>Для стеллажа МЛ-2.1.
Видимые торцы облицованы массивом бука. Используется в комплекте с накладками
МЛ-4.*.</t>
  </si>
  <si>
    <t>Общий для стеллажей МЛ-2.0 и МЛ-2.1.
Видимые торцы облицованы массивом бука. Используется в комплекте с накладками
МЛ-4.*.</t>
  </si>
  <si>
    <t>Стол журнальный</t>
  </si>
  <si>
    <t>МЛ-1.8</t>
  </si>
  <si>
    <t>950х550х520</t>
  </si>
  <si>
    <t>Стол журнальный.
Столешница,опоры ДСП 52 мм. Столешница облицована пластиком. Видимые торцы облицованы массивом бука.Регулируемые опоры.</t>
  </si>
  <si>
    <t>МЛ-1.7.1</t>
  </si>
  <si>
    <t>МЛ-8.2</t>
  </si>
  <si>
    <t>804х18х1977</t>
  </si>
  <si>
    <t>МЛ-1.9</t>
  </si>
  <si>
    <t>МЛ-1.10</t>
  </si>
  <si>
    <t>МЛ-1.13</t>
  </si>
  <si>
    <t>МЛ-1.14</t>
  </si>
  <si>
    <t>Кабинет руководителя "Милан-люкс"</t>
  </si>
  <si>
    <t>Стол рабочий. Столешница,опоры ДСП 52 мм. Столешница облицована пластиком. Видимые торцы облицованы массивом бука.Декоративные накладки фронтальной панели стола -  МДФ, натуральный шпон. Регулируемые опоры.</t>
  </si>
  <si>
    <t>Стол приставной. Столешница,опоры ДСП 52 мм. Столешница облицована пластиком. Видимые торцы облицованы массивом бука.Декоративные накладки фронтальной панели стола -  МДФ, натуральный шпон.Регулируемые опоры.</t>
  </si>
  <si>
    <t>Стол приставной боковой. Столешница,опоры ДСП 52 мм. Столешница облицована пластиком. Видимые торцы облицованы массивом бука</t>
  </si>
  <si>
    <t xml:space="preserve"> </t>
  </si>
  <si>
    <t>812х394х821</t>
  </si>
  <si>
    <t>Цвет: Орех Донской, ВЕНГЕ Н</t>
  </si>
  <si>
    <t>Цена , руб</t>
  </si>
</sst>
</file>

<file path=xl/styles.xml><?xml version="1.0" encoding="utf-8"?>
<styleSheet xmlns="http://schemas.openxmlformats.org/spreadsheetml/2006/main">
  <fonts count="15">
    <font>
      <sz val="11"/>
      <name val="Times New Roman"/>
      <charset val="204"/>
    </font>
    <font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gency FB"/>
      <family val="2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u/>
      <sz val="14"/>
      <color rgb="FF00A44A"/>
      <name val="Agency FB"/>
      <family val="2"/>
    </font>
    <font>
      <b/>
      <i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D9"/>
        <bgColor indexed="64"/>
      </patternFill>
    </fill>
    <fill>
      <patternFill patternType="solid">
        <fgColor rgb="FF47FF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/>
    <xf numFmtId="0" fontId="0" fillId="0" borderId="6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/>
    <xf numFmtId="0" fontId="12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3" fillId="0" borderId="13" xfId="0" applyFont="1" applyBorder="1" applyAlignment="1">
      <alignment horizontal="left" vertical="center" indent="5"/>
    </xf>
    <xf numFmtId="0" fontId="10" fillId="0" borderId="13" xfId="0" applyFont="1" applyBorder="1" applyAlignment="1">
      <alignment horizontal="left" vertical="center" indent="5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9</xdr:row>
      <xdr:rowOff>177451</xdr:rowOff>
    </xdr:from>
    <xdr:to>
      <xdr:col>4</xdr:col>
      <xdr:colOff>971550</xdr:colOff>
      <xdr:row>9</xdr:row>
      <xdr:rowOff>771525</xdr:rowOff>
    </xdr:to>
    <xdr:pic>
      <xdr:nvPicPr>
        <xdr:cNvPr id="118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12" t="40350" r="47910" b="10048"/>
        <a:stretch>
          <a:fillRect/>
        </a:stretch>
      </xdr:blipFill>
      <xdr:spPr bwMode="auto">
        <a:xfrm>
          <a:off x="3219450" y="5016151"/>
          <a:ext cx="733425" cy="59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10</xdr:row>
      <xdr:rowOff>161925</xdr:rowOff>
    </xdr:from>
    <xdr:to>
      <xdr:col>4</xdr:col>
      <xdr:colOff>1209675</xdr:colOff>
      <xdr:row>10</xdr:row>
      <xdr:rowOff>1028700</xdr:rowOff>
    </xdr:to>
    <xdr:pic>
      <xdr:nvPicPr>
        <xdr:cNvPr id="118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0" y="5829300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11</xdr:row>
      <xdr:rowOff>200025</xdr:rowOff>
    </xdr:from>
    <xdr:to>
      <xdr:col>4</xdr:col>
      <xdr:colOff>1104900</xdr:colOff>
      <xdr:row>11</xdr:row>
      <xdr:rowOff>962025</xdr:rowOff>
    </xdr:to>
    <xdr:pic>
      <xdr:nvPicPr>
        <xdr:cNvPr id="118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6972300"/>
          <a:ext cx="10763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19051</xdr:colOff>
      <xdr:row>4</xdr:row>
      <xdr:rowOff>304800</xdr:rowOff>
    </xdr:from>
    <xdr:to>
      <xdr:col>4</xdr:col>
      <xdr:colOff>1209883</xdr:colOff>
      <xdr:row>5</xdr:row>
      <xdr:rowOff>390525</xdr:rowOff>
    </xdr:to>
    <xdr:pic>
      <xdr:nvPicPr>
        <xdr:cNvPr id="6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677" t="20992" r="40341" b="15625"/>
        <a:stretch>
          <a:fillRect/>
        </a:stretch>
      </xdr:blipFill>
      <xdr:spPr bwMode="auto">
        <a:xfrm>
          <a:off x="3000376" y="1866900"/>
          <a:ext cx="1190832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6</xdr:row>
      <xdr:rowOff>228600</xdr:rowOff>
    </xdr:from>
    <xdr:to>
      <xdr:col>4</xdr:col>
      <xdr:colOff>1191006</xdr:colOff>
      <xdr:row>7</xdr:row>
      <xdr:rowOff>409575</xdr:rowOff>
    </xdr:to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4488" t="6989" r="30493" b="9953"/>
        <a:stretch>
          <a:fillRect/>
        </a:stretch>
      </xdr:blipFill>
      <xdr:spPr bwMode="auto">
        <a:xfrm>
          <a:off x="3019425" y="3086100"/>
          <a:ext cx="1152906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8</xdr:row>
      <xdr:rowOff>76200</xdr:rowOff>
    </xdr:from>
    <xdr:to>
      <xdr:col>4</xdr:col>
      <xdr:colOff>807720</xdr:colOff>
      <xdr:row>8</xdr:row>
      <xdr:rowOff>670560</xdr:rowOff>
    </xdr:to>
    <xdr:pic>
      <xdr:nvPicPr>
        <xdr:cNvPr id="11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8052" t="15707" r="40779" b="20419"/>
        <a:stretch>
          <a:fillRect/>
        </a:stretch>
      </xdr:blipFill>
      <xdr:spPr bwMode="auto">
        <a:xfrm>
          <a:off x="3291840" y="4168140"/>
          <a:ext cx="579120" cy="59436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746760</xdr:colOff>
      <xdr:row>1</xdr:row>
      <xdr:rowOff>171743</xdr:rowOff>
    </xdr:to>
    <xdr:pic>
      <xdr:nvPicPr>
        <xdr:cNvPr id="9" name="Рисунок 8" descr="ЛОГОТИП копия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1965960" cy="45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Normal="100" workbookViewId="0">
      <selection activeCell="M4" sqref="M4"/>
    </sheetView>
  </sheetViews>
  <sheetFormatPr defaultRowHeight="13.8"/>
  <cols>
    <col min="1" max="1" width="5.109375" customWidth="1"/>
    <col min="2" max="2" width="12.6640625" customWidth="1"/>
    <col min="3" max="3" width="12.88671875" customWidth="1"/>
    <col min="4" max="4" width="14" customWidth="1"/>
    <col min="5" max="5" width="18.88671875" customWidth="1"/>
    <col min="6" max="6" width="46.44140625" customWidth="1"/>
    <col min="7" max="7" width="6.44140625" hidden="1" customWidth="1"/>
    <col min="8" max="8" width="0.109375" hidden="1" customWidth="1"/>
    <col min="9" max="9" width="7.88671875" hidden="1" customWidth="1"/>
    <col min="10" max="10" width="12" hidden="1" customWidth="1"/>
    <col min="11" max="11" width="11.109375" style="9" customWidth="1"/>
    <col min="12" max="12" width="9.109375" style="9"/>
  </cols>
  <sheetData>
    <row r="1" spans="1:36" ht="22.5" customHeight="1">
      <c r="A1" s="21"/>
      <c r="B1" s="22"/>
      <c r="C1" s="22"/>
      <c r="D1" s="26"/>
      <c r="E1" s="24" t="s">
        <v>93</v>
      </c>
      <c r="F1" s="25"/>
      <c r="G1" s="22"/>
      <c r="H1" s="22"/>
      <c r="I1" s="22"/>
      <c r="J1" s="22"/>
      <c r="K1" s="22"/>
    </row>
    <row r="2" spans="1:36" ht="39.6" customHeight="1" thickBot="1">
      <c r="A2" s="45" t="s">
        <v>99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36" ht="14.25" customHeight="1">
      <c r="A3" s="49" t="s">
        <v>0</v>
      </c>
      <c r="B3" s="47" t="s">
        <v>1</v>
      </c>
      <c r="C3" s="47" t="s">
        <v>2</v>
      </c>
      <c r="D3" s="36" t="s">
        <v>3</v>
      </c>
      <c r="E3" s="36" t="s">
        <v>4</v>
      </c>
      <c r="F3" s="38" t="s">
        <v>10</v>
      </c>
      <c r="G3" s="40" t="s">
        <v>71</v>
      </c>
      <c r="H3" s="41"/>
      <c r="I3" s="41"/>
      <c r="J3" s="42"/>
      <c r="K3" s="51" t="s">
        <v>100</v>
      </c>
    </row>
    <row r="4" spans="1:36" ht="36.75" customHeight="1" thickBot="1">
      <c r="A4" s="50"/>
      <c r="B4" s="48"/>
      <c r="C4" s="48"/>
      <c r="D4" s="37"/>
      <c r="E4" s="37"/>
      <c r="F4" s="39"/>
      <c r="G4" s="16" t="s">
        <v>72</v>
      </c>
      <c r="H4" s="17" t="s">
        <v>73</v>
      </c>
      <c r="I4" s="17" t="s">
        <v>74</v>
      </c>
      <c r="J4" s="18" t="s">
        <v>75</v>
      </c>
      <c r="K4" s="52"/>
      <c r="M4" t="s">
        <v>97</v>
      </c>
    </row>
    <row r="5" spans="1:36" ht="54" customHeight="1" thickBot="1">
      <c r="A5" s="2">
        <v>1</v>
      </c>
      <c r="B5" s="61" t="s">
        <v>5</v>
      </c>
      <c r="C5" s="28" t="s">
        <v>89</v>
      </c>
      <c r="D5" s="33" t="s">
        <v>8</v>
      </c>
      <c r="E5" s="61"/>
      <c r="F5" s="54" t="s">
        <v>94</v>
      </c>
      <c r="G5" s="1">
        <v>1646</v>
      </c>
      <c r="H5" s="1">
        <v>946</v>
      </c>
      <c r="I5" s="1">
        <v>69</v>
      </c>
      <c r="J5" s="6">
        <f>G5*H5*I5/1000000000</f>
        <v>0.10744100400000001</v>
      </c>
      <c r="K5" s="20">
        <v>67219.360000000001</v>
      </c>
      <c r="O5" s="23"/>
    </row>
    <row r="6" spans="1:36" ht="48" customHeight="1" thickBot="1">
      <c r="A6" s="1">
        <f>1+A5</f>
        <v>2</v>
      </c>
      <c r="B6" s="60"/>
      <c r="C6" s="29" t="s">
        <v>90</v>
      </c>
      <c r="D6" s="34" t="s">
        <v>9</v>
      </c>
      <c r="E6" s="62"/>
      <c r="F6" s="55"/>
      <c r="G6" s="1">
        <v>1000</v>
      </c>
      <c r="H6" s="1">
        <v>725</v>
      </c>
      <c r="I6" s="1">
        <v>119</v>
      </c>
      <c r="J6" s="6">
        <f>G6*H6*I6/1000000000</f>
        <v>8.6275000000000004E-2</v>
      </c>
      <c r="K6" s="20">
        <v>71816.160000000003</v>
      </c>
      <c r="M6" s="27"/>
    </row>
    <row r="7" spans="1:36" ht="52.5" customHeight="1" thickBot="1">
      <c r="A7" s="1">
        <v>3</v>
      </c>
      <c r="B7" s="56" t="s">
        <v>6</v>
      </c>
      <c r="C7" s="29" t="s">
        <v>91</v>
      </c>
      <c r="D7" s="6" t="s">
        <v>12</v>
      </c>
      <c r="E7" s="59"/>
      <c r="F7" s="43" t="s">
        <v>95</v>
      </c>
      <c r="G7" s="1"/>
      <c r="H7" s="1"/>
      <c r="I7" s="1"/>
      <c r="J7" s="6">
        <f t="shared" ref="J7:J32" si="0">G7*H7*I7/1000000000</f>
        <v>0</v>
      </c>
      <c r="K7" s="20">
        <v>26181.360000000001</v>
      </c>
    </row>
    <row r="8" spans="1:36" ht="47.25" customHeight="1" thickBot="1">
      <c r="A8" s="1">
        <f t="shared" ref="A8:A29" si="1">1+A7</f>
        <v>4</v>
      </c>
      <c r="B8" s="57"/>
      <c r="C8" s="29" t="s">
        <v>92</v>
      </c>
      <c r="D8" s="6" t="s">
        <v>13</v>
      </c>
      <c r="E8" s="60"/>
      <c r="F8" s="44"/>
      <c r="G8" s="1"/>
      <c r="H8" s="1"/>
      <c r="I8" s="1"/>
      <c r="J8" s="6">
        <f t="shared" si="0"/>
        <v>0</v>
      </c>
      <c r="K8" s="20">
        <v>32901.120000000003</v>
      </c>
    </row>
    <row r="9" spans="1:36" ht="66.75" customHeight="1" thickBot="1">
      <c r="A9" s="1">
        <f t="shared" si="1"/>
        <v>5</v>
      </c>
      <c r="B9" s="4" t="s">
        <v>15</v>
      </c>
      <c r="C9" s="29" t="s">
        <v>53</v>
      </c>
      <c r="D9" s="6" t="s">
        <v>14</v>
      </c>
      <c r="E9" s="32"/>
      <c r="F9" s="35" t="s">
        <v>96</v>
      </c>
      <c r="G9" s="1"/>
      <c r="H9" s="1"/>
      <c r="I9" s="1"/>
      <c r="J9" s="6">
        <f t="shared" si="0"/>
        <v>0</v>
      </c>
      <c r="K9" s="20">
        <v>20166.080000000002</v>
      </c>
    </row>
    <row r="10" spans="1:36" ht="65.25" customHeight="1" thickBot="1">
      <c r="A10" s="15">
        <v>7</v>
      </c>
      <c r="B10" s="13" t="s">
        <v>82</v>
      </c>
      <c r="C10" s="30" t="s">
        <v>83</v>
      </c>
      <c r="D10" s="14" t="s">
        <v>84</v>
      </c>
      <c r="E10" s="14"/>
      <c r="F10" s="12" t="s">
        <v>85</v>
      </c>
      <c r="G10" s="1">
        <v>4016</v>
      </c>
      <c r="K10" s="20">
        <v>21931.360000000001</v>
      </c>
      <c r="Z10" s="1"/>
      <c r="AB10" s="1"/>
      <c r="AC10" s="6"/>
      <c r="AD10" s="2"/>
      <c r="AE10" s="8"/>
      <c r="AF10" s="1"/>
      <c r="AG10" s="1"/>
      <c r="AH10" s="1"/>
      <c r="AI10" s="1"/>
      <c r="AJ10" s="1"/>
    </row>
    <row r="11" spans="1:36" ht="87" customHeight="1" thickBot="1">
      <c r="A11" s="1">
        <v>8</v>
      </c>
      <c r="B11" s="4" t="s">
        <v>16</v>
      </c>
      <c r="C11" s="29" t="s">
        <v>54</v>
      </c>
      <c r="D11" s="1" t="s">
        <v>41</v>
      </c>
      <c r="E11" s="2"/>
      <c r="F11" s="8" t="s">
        <v>37</v>
      </c>
      <c r="G11" s="1"/>
      <c r="H11" s="1"/>
      <c r="I11" s="1"/>
      <c r="J11" s="6">
        <f t="shared" si="0"/>
        <v>0</v>
      </c>
      <c r="K11" s="20">
        <v>77477.840000000011</v>
      </c>
    </row>
    <row r="12" spans="1:36" ht="84.75" customHeight="1" thickBot="1">
      <c r="A12" s="1"/>
      <c r="B12" s="5" t="s">
        <v>16</v>
      </c>
      <c r="C12" s="29" t="s">
        <v>86</v>
      </c>
      <c r="D12" s="1" t="s">
        <v>8</v>
      </c>
      <c r="E12" s="2"/>
      <c r="F12" s="8" t="s">
        <v>37</v>
      </c>
      <c r="G12" s="1"/>
      <c r="H12" s="1"/>
      <c r="I12" s="1"/>
      <c r="J12" s="6"/>
      <c r="K12" s="20">
        <v>53775.76</v>
      </c>
    </row>
    <row r="13" spans="1:36" ht="111.75" customHeight="1" thickBot="1">
      <c r="A13" s="1">
        <f>1+A11</f>
        <v>9</v>
      </c>
      <c r="B13" s="4" t="s">
        <v>17</v>
      </c>
      <c r="C13" s="29" t="s">
        <v>42</v>
      </c>
      <c r="D13" s="1" t="s">
        <v>18</v>
      </c>
      <c r="E13" s="1"/>
      <c r="F13" s="7" t="s">
        <v>19</v>
      </c>
      <c r="G13" s="11"/>
      <c r="H13" s="1"/>
      <c r="I13" s="1"/>
      <c r="J13" s="6">
        <f t="shared" si="0"/>
        <v>0</v>
      </c>
      <c r="K13" s="20">
        <v>17069.36</v>
      </c>
    </row>
    <row r="14" spans="1:36" ht="84.75" customHeight="1" thickBot="1">
      <c r="A14" s="1">
        <v>10</v>
      </c>
      <c r="B14" s="4" t="s">
        <v>17</v>
      </c>
      <c r="C14" s="29" t="s">
        <v>43</v>
      </c>
      <c r="D14" s="1" t="s">
        <v>20</v>
      </c>
      <c r="E14" s="2"/>
      <c r="F14" s="7" t="s">
        <v>19</v>
      </c>
      <c r="G14" s="11"/>
      <c r="H14" s="1"/>
      <c r="I14" s="1"/>
      <c r="J14" s="6">
        <f t="shared" si="0"/>
        <v>0</v>
      </c>
      <c r="K14" s="20">
        <v>11477.04</v>
      </c>
    </row>
    <row r="15" spans="1:36" ht="63" customHeight="1" thickBot="1">
      <c r="A15" s="1">
        <v>11</v>
      </c>
      <c r="B15" s="4" t="s">
        <v>17</v>
      </c>
      <c r="C15" s="29" t="s">
        <v>46</v>
      </c>
      <c r="D15" s="32" t="s">
        <v>98</v>
      </c>
      <c r="E15" s="2"/>
      <c r="F15" s="7" t="s">
        <v>19</v>
      </c>
      <c r="G15" s="11"/>
      <c r="H15" s="1"/>
      <c r="I15" s="1"/>
      <c r="J15" s="6">
        <f t="shared" si="0"/>
        <v>0</v>
      </c>
      <c r="K15" s="20">
        <v>8317.76</v>
      </c>
    </row>
    <row r="16" spans="1:36" ht="81" customHeight="1" thickBot="1">
      <c r="A16" s="1">
        <f t="shared" si="1"/>
        <v>12</v>
      </c>
      <c r="B16" s="4" t="s">
        <v>17</v>
      </c>
      <c r="C16" s="29" t="s">
        <v>44</v>
      </c>
      <c r="D16" s="1" t="s">
        <v>52</v>
      </c>
      <c r="E16" s="2"/>
      <c r="F16" s="7" t="s">
        <v>19</v>
      </c>
      <c r="G16" s="11"/>
      <c r="H16" s="1"/>
      <c r="I16" s="1"/>
      <c r="J16" s="6">
        <f t="shared" si="0"/>
        <v>0</v>
      </c>
      <c r="K16" s="20">
        <v>11030.960000000001</v>
      </c>
    </row>
    <row r="17" spans="1:11" ht="102" customHeight="1" thickBot="1">
      <c r="A17" s="1">
        <f t="shared" si="1"/>
        <v>13</v>
      </c>
      <c r="B17" s="4" t="s">
        <v>23</v>
      </c>
      <c r="C17" s="29" t="s">
        <v>45</v>
      </c>
      <c r="D17" s="1" t="s">
        <v>22</v>
      </c>
      <c r="E17" s="2"/>
      <c r="F17" s="7" t="s">
        <v>21</v>
      </c>
      <c r="G17" s="11"/>
      <c r="H17" s="1"/>
      <c r="I17" s="1"/>
      <c r="J17" s="6">
        <f t="shared" si="0"/>
        <v>0</v>
      </c>
      <c r="K17" s="20">
        <v>24413.360000000001</v>
      </c>
    </row>
    <row r="18" spans="1:11" ht="70.5" customHeight="1" thickBot="1">
      <c r="A18" s="1">
        <f t="shared" si="1"/>
        <v>14</v>
      </c>
      <c r="B18" s="4" t="s">
        <v>7</v>
      </c>
      <c r="C18" s="29" t="s">
        <v>55</v>
      </c>
      <c r="D18" s="1" t="s">
        <v>25</v>
      </c>
      <c r="E18" s="1"/>
      <c r="F18" s="7" t="s">
        <v>24</v>
      </c>
      <c r="G18" s="1"/>
      <c r="H18" s="1"/>
      <c r="I18" s="1"/>
      <c r="J18" s="6">
        <f t="shared" si="0"/>
        <v>0</v>
      </c>
      <c r="K18" s="20">
        <v>19105.280000000002</v>
      </c>
    </row>
    <row r="19" spans="1:11" ht="110.25" customHeight="1" thickBot="1">
      <c r="A19" s="1">
        <f t="shared" si="1"/>
        <v>15</v>
      </c>
      <c r="B19" s="4" t="s">
        <v>7</v>
      </c>
      <c r="C19" s="29" t="s">
        <v>56</v>
      </c>
      <c r="D19" s="1" t="s">
        <v>28</v>
      </c>
      <c r="E19" s="3"/>
      <c r="F19" s="7" t="s">
        <v>26</v>
      </c>
      <c r="G19" s="1"/>
      <c r="H19" s="1"/>
      <c r="I19" s="1"/>
      <c r="J19" s="6">
        <f t="shared" si="0"/>
        <v>0</v>
      </c>
      <c r="K19" s="20">
        <v>52717.68</v>
      </c>
    </row>
    <row r="20" spans="1:11" ht="78" customHeight="1" thickBot="1">
      <c r="A20" s="1">
        <f t="shared" si="1"/>
        <v>16</v>
      </c>
      <c r="B20" s="56" t="s">
        <v>29</v>
      </c>
      <c r="C20" s="29" t="s">
        <v>48</v>
      </c>
      <c r="D20" s="6" t="s">
        <v>27</v>
      </c>
      <c r="E20" s="59"/>
      <c r="F20" s="10" t="s">
        <v>57</v>
      </c>
      <c r="G20" s="11"/>
      <c r="H20" s="1"/>
      <c r="I20" s="1"/>
      <c r="J20" s="6">
        <f t="shared" si="0"/>
        <v>0</v>
      </c>
      <c r="K20" s="20">
        <v>18916.240000000002</v>
      </c>
    </row>
    <row r="21" spans="1:11" ht="77.25" customHeight="1" thickBot="1">
      <c r="A21" s="1">
        <f t="shared" si="1"/>
        <v>17</v>
      </c>
      <c r="B21" s="57"/>
      <c r="C21" s="29" t="s">
        <v>49</v>
      </c>
      <c r="D21" s="6" t="s">
        <v>47</v>
      </c>
      <c r="E21" s="62"/>
      <c r="F21" s="10" t="s">
        <v>58</v>
      </c>
      <c r="G21" s="11"/>
      <c r="H21" s="1"/>
      <c r="I21" s="1"/>
      <c r="J21" s="6">
        <f t="shared" si="0"/>
        <v>0</v>
      </c>
      <c r="K21" s="20">
        <v>8490.4800000000014</v>
      </c>
    </row>
    <row r="22" spans="1:11" ht="85.5" customHeight="1" thickBot="1">
      <c r="A22" s="1">
        <f t="shared" si="1"/>
        <v>18</v>
      </c>
      <c r="B22" s="58"/>
      <c r="C22" s="29" t="s">
        <v>50</v>
      </c>
      <c r="D22" s="6" t="s">
        <v>51</v>
      </c>
      <c r="E22" s="60"/>
      <c r="F22" s="10" t="s">
        <v>59</v>
      </c>
      <c r="G22" s="11"/>
      <c r="H22" s="1"/>
      <c r="I22" s="1"/>
      <c r="J22" s="6">
        <f t="shared" si="0"/>
        <v>0</v>
      </c>
      <c r="K22" s="20">
        <v>12596.320000000002</v>
      </c>
    </row>
    <row r="23" spans="1:11" ht="57.75" customHeight="1" thickBot="1">
      <c r="A23" s="1">
        <f t="shared" si="1"/>
        <v>19</v>
      </c>
      <c r="B23" s="56" t="s">
        <v>31</v>
      </c>
      <c r="C23" s="29" t="s">
        <v>60</v>
      </c>
      <c r="D23" s="1" t="s">
        <v>30</v>
      </c>
      <c r="E23" s="2"/>
      <c r="F23" s="7" t="s">
        <v>34</v>
      </c>
      <c r="G23" s="1"/>
      <c r="H23" s="1"/>
      <c r="I23" s="1"/>
      <c r="J23" s="6">
        <f t="shared" si="0"/>
        <v>0</v>
      </c>
      <c r="K23" s="20">
        <v>5921.4400000000005</v>
      </c>
    </row>
    <row r="24" spans="1:11" ht="75.75" customHeight="1" thickBot="1">
      <c r="A24" s="1">
        <f t="shared" si="1"/>
        <v>20</v>
      </c>
      <c r="B24" s="57"/>
      <c r="C24" s="29" t="s">
        <v>61</v>
      </c>
      <c r="D24" s="1" t="s">
        <v>32</v>
      </c>
      <c r="E24" s="1"/>
      <c r="F24" s="7" t="s">
        <v>34</v>
      </c>
      <c r="G24" s="1"/>
      <c r="H24" s="1"/>
      <c r="I24" s="1"/>
      <c r="J24" s="6">
        <f t="shared" si="0"/>
        <v>0</v>
      </c>
      <c r="K24" s="20">
        <v>7341.2800000000007</v>
      </c>
    </row>
    <row r="25" spans="1:11" ht="75.75" customHeight="1" thickBot="1">
      <c r="A25" s="1"/>
      <c r="B25" s="57"/>
      <c r="C25" s="29" t="s">
        <v>87</v>
      </c>
      <c r="D25" s="31" t="s">
        <v>88</v>
      </c>
      <c r="E25" s="1"/>
      <c r="F25" s="7" t="s">
        <v>34</v>
      </c>
      <c r="G25" s="1"/>
      <c r="H25" s="1"/>
      <c r="I25" s="1"/>
      <c r="J25" s="6"/>
      <c r="K25" s="20">
        <v>10161.92</v>
      </c>
    </row>
    <row r="26" spans="1:11" ht="69.75" customHeight="1" thickBot="1">
      <c r="A26" s="1">
        <f>1+A24</f>
        <v>21</v>
      </c>
      <c r="B26" s="58"/>
      <c r="C26" s="29" t="s">
        <v>62</v>
      </c>
      <c r="D26" s="1" t="s">
        <v>32</v>
      </c>
      <c r="E26" s="1"/>
      <c r="F26" s="7" t="s">
        <v>33</v>
      </c>
      <c r="G26" s="1"/>
      <c r="H26" s="1"/>
      <c r="I26" s="1"/>
      <c r="J26" s="6">
        <f t="shared" si="0"/>
        <v>0</v>
      </c>
      <c r="K26" s="20">
        <v>26446.560000000001</v>
      </c>
    </row>
    <row r="27" spans="1:11" ht="61.5" customHeight="1" thickBot="1">
      <c r="A27" s="1">
        <f t="shared" si="1"/>
        <v>22</v>
      </c>
      <c r="B27" s="56" t="s">
        <v>35</v>
      </c>
      <c r="C27" s="29" t="s">
        <v>63</v>
      </c>
      <c r="D27" s="1" t="s">
        <v>38</v>
      </c>
      <c r="E27" s="63"/>
      <c r="F27" s="7" t="s">
        <v>68</v>
      </c>
      <c r="G27" s="1"/>
      <c r="H27" s="1"/>
      <c r="I27" s="1"/>
      <c r="J27" s="6">
        <f t="shared" si="0"/>
        <v>0</v>
      </c>
      <c r="K27" s="20">
        <v>6280.4800000000005</v>
      </c>
    </row>
    <row r="28" spans="1:11" ht="57.75" customHeight="1" thickBot="1">
      <c r="A28" s="1">
        <f t="shared" si="1"/>
        <v>23</v>
      </c>
      <c r="B28" s="57"/>
      <c r="C28" s="29" t="s">
        <v>64</v>
      </c>
      <c r="D28" s="1" t="s">
        <v>36</v>
      </c>
      <c r="E28" s="64"/>
      <c r="F28" s="7" t="s">
        <v>70</v>
      </c>
      <c r="G28" s="1"/>
      <c r="H28" s="1"/>
      <c r="I28" s="1"/>
      <c r="J28" s="6">
        <f t="shared" si="0"/>
        <v>0</v>
      </c>
      <c r="K28" s="20">
        <v>10846</v>
      </c>
    </row>
    <row r="29" spans="1:11" ht="57.75" customHeight="1" thickBot="1">
      <c r="A29" s="1">
        <f t="shared" si="1"/>
        <v>24</v>
      </c>
      <c r="B29" s="57"/>
      <c r="C29" s="29" t="s">
        <v>65</v>
      </c>
      <c r="D29" s="1" t="s">
        <v>39</v>
      </c>
      <c r="E29" s="64"/>
      <c r="F29" s="7" t="s">
        <v>69</v>
      </c>
      <c r="G29" s="1"/>
      <c r="H29" s="1"/>
      <c r="I29" s="1"/>
      <c r="J29" s="6">
        <f t="shared" si="0"/>
        <v>0</v>
      </c>
      <c r="K29" s="20">
        <v>15610.080000000002</v>
      </c>
    </row>
    <row r="30" spans="1:11" ht="76.5" customHeight="1" thickBot="1">
      <c r="A30" s="1">
        <f>1+A29</f>
        <v>25</v>
      </c>
      <c r="B30" s="57"/>
      <c r="C30" s="29" t="s">
        <v>66</v>
      </c>
      <c r="D30" s="1" t="s">
        <v>40</v>
      </c>
      <c r="E30" s="64"/>
      <c r="F30" s="7" t="s">
        <v>67</v>
      </c>
      <c r="G30" s="1"/>
      <c r="H30" s="1"/>
      <c r="I30" s="1"/>
      <c r="J30" s="6"/>
      <c r="K30" s="20">
        <v>13050.560000000001</v>
      </c>
    </row>
    <row r="31" spans="1:11" ht="57.75" customHeight="1" thickBot="1">
      <c r="A31" s="1">
        <f>1+A30</f>
        <v>26</v>
      </c>
      <c r="B31" s="57"/>
      <c r="C31" s="29" t="s">
        <v>76</v>
      </c>
      <c r="D31" s="1" t="s">
        <v>79</v>
      </c>
      <c r="E31" s="64"/>
      <c r="F31" s="7" t="s">
        <v>80</v>
      </c>
      <c r="G31" s="1"/>
      <c r="H31" s="1"/>
      <c r="I31" s="1"/>
      <c r="J31" s="6"/>
      <c r="K31" s="20">
        <v>4010.6400000000003</v>
      </c>
    </row>
    <row r="32" spans="1:11" ht="62.25" customHeight="1" thickBot="1">
      <c r="A32" s="1">
        <f>1+A31</f>
        <v>27</v>
      </c>
      <c r="B32" s="58"/>
      <c r="C32" s="29" t="s">
        <v>77</v>
      </c>
      <c r="D32" s="1" t="s">
        <v>78</v>
      </c>
      <c r="E32" s="65"/>
      <c r="F32" s="19" t="s">
        <v>81</v>
      </c>
      <c r="G32" s="1"/>
      <c r="H32" s="1"/>
      <c r="I32" s="1"/>
      <c r="J32" s="6">
        <f t="shared" si="0"/>
        <v>0</v>
      </c>
      <c r="K32" s="20">
        <v>9490.08</v>
      </c>
    </row>
    <row r="33" spans="1:6" ht="33.75" customHeight="1">
      <c r="A33" s="53" t="s">
        <v>11</v>
      </c>
      <c r="B33" s="53"/>
      <c r="C33" s="53"/>
      <c r="D33" s="53"/>
      <c r="E33" s="53"/>
      <c r="F33" s="53"/>
    </row>
    <row r="34" spans="1:6" ht="27.9" customHeight="1"/>
    <row r="35" spans="1:6" ht="27.9" customHeight="1"/>
    <row r="36" spans="1:6" ht="27.9" customHeight="1"/>
    <row r="37" spans="1:6" ht="27.9" customHeight="1"/>
    <row r="38" spans="1:6" ht="27.9" customHeight="1"/>
    <row r="39" spans="1:6" ht="27.9" customHeight="1"/>
    <row r="40" spans="1:6" ht="27.9" customHeight="1"/>
    <row r="41" spans="1:6" ht="27.9" customHeight="1"/>
    <row r="42" spans="1:6" ht="27.9" customHeight="1"/>
    <row r="43" spans="1:6" ht="27.9" customHeight="1"/>
    <row r="44" spans="1:6" ht="27.9" customHeight="1"/>
    <row r="45" spans="1:6" ht="27.9" customHeight="1"/>
    <row r="46" spans="1:6" ht="27.9" customHeight="1"/>
    <row r="47" spans="1:6" ht="27.9" customHeight="1"/>
    <row r="48" spans="1:6" ht="27.9" customHeight="1"/>
    <row r="49" ht="27.9" customHeight="1"/>
    <row r="50" ht="27.9" customHeight="1"/>
  </sheetData>
  <mergeCells count="21">
    <mergeCell ref="A33:F33"/>
    <mergeCell ref="F5:F6"/>
    <mergeCell ref="B7:B8"/>
    <mergeCell ref="B20:B22"/>
    <mergeCell ref="E7:E8"/>
    <mergeCell ref="E5:E6"/>
    <mergeCell ref="B5:B6"/>
    <mergeCell ref="B23:B26"/>
    <mergeCell ref="E27:E32"/>
    <mergeCell ref="E20:E22"/>
    <mergeCell ref="B27:B32"/>
    <mergeCell ref="E3:E4"/>
    <mergeCell ref="F3:F4"/>
    <mergeCell ref="G3:J3"/>
    <mergeCell ref="F7:F8"/>
    <mergeCell ref="A2:K2"/>
    <mergeCell ref="B3:B4"/>
    <mergeCell ref="C3:C4"/>
    <mergeCell ref="D3:D4"/>
    <mergeCell ref="A3:A4"/>
    <mergeCell ref="K3:K4"/>
  </mergeCells>
  <phoneticPr fontId="1" type="noConversion"/>
  <pageMargins left="0.39370078740157483" right="0" top="0" bottom="0" header="0" footer="0"/>
  <pageSetup paperSize="9" scale="75" orientation="portrait" r:id="rId1"/>
  <headerFooter alignWithMargins="0">
    <oddFooter>&amp;R&amp;P</oddFooter>
  </headerFooter>
  <rowBreaks count="1" manualBreakCount="1">
    <brk id="17" max="16383" man="1"/>
  </rowBreaks>
  <drawing r:id="rId2"/>
  <legacyDrawing r:id="rId3"/>
  <oleObjects>
    <oleObject progId="AutoCAD.Drawing.16" shapeId="1103" r:id="rId4"/>
    <oleObject progId="AutoCAD.Drawing.16" shapeId="1104" r:id="rId5"/>
    <oleObject progId="AutoCAD.Drawing.16" shapeId="1109" r:id="rId6"/>
    <oleObject progId="AutoCAD.Drawing.16" shapeId="1112" r:id="rId7"/>
    <oleObject progId="AutoCAD.Drawing.16" shapeId="1113" r:id="rId8"/>
    <oleObject progId="AutoCAD.Drawing.16" shapeId="1116" r:id="rId9"/>
    <oleObject progId="AutoCAD.Drawing.16" shapeId="1119" r:id="rId10"/>
    <oleObject progId="AutoCAD.Drawing.16" shapeId="1120" r:id="rId11"/>
    <oleObject progId="AutoCAD.Drawing.16" shapeId="1125" r:id="rId12"/>
    <oleObject progId="AutoCAD.Drawing.16" shapeId="1131" r:id="rId13"/>
    <oleObject progId="AutoCAD.Drawing.16" shapeId="1132" r:id="rId14"/>
    <oleObject progId="AutoCAD.Drawing.16" shapeId="1138" r:id="rId15"/>
    <oleObject progId="AutoCAD.Drawing.16" shapeId="1178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Милан-люкс</vt:lpstr>
      <vt:lpstr>'Милан-люкс'!Заголовки_для_печати</vt:lpstr>
      <vt:lpstr>'Милан-люкс'!Область_печати</vt:lpstr>
    </vt:vector>
  </TitlesOfParts>
  <Company>EDEM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Колька</dc:creator>
  <cp:lastModifiedBy>Menager</cp:lastModifiedBy>
  <cp:lastPrinted>2018-12-27T13:05:49Z</cp:lastPrinted>
  <dcterms:created xsi:type="dcterms:W3CDTF">2007-09-12T06:29:41Z</dcterms:created>
  <dcterms:modified xsi:type="dcterms:W3CDTF">2024-02-06T08:27:37Z</dcterms:modified>
</cp:coreProperties>
</file>