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Manager\d\Документация\Прайс-листы с-на Директор\2026\Сайт\Программа Т\"/>
    </mc:Choice>
  </mc:AlternateContent>
  <bookViews>
    <workbookView xWindow="-120" yWindow="-120" windowWidth="29040" windowHeight="15840"/>
  </bookViews>
  <sheets>
    <sheet name="Глоссарий" sheetId="21" r:id="rId1"/>
    <sheet name="Столы и бенчи ЛДСП" sheetId="24" r:id="rId2"/>
    <sheet name="П-металл Столы и бенчи" sheetId="15" r:id="rId3"/>
    <sheet name="О-металл Столы и бенчи " sheetId="18" r:id="rId4"/>
    <sheet name="переговорники" sheetId="7" r:id="rId5"/>
    <sheet name="кабель-менеджмент и экраны" sheetId="8" r:id="rId6"/>
    <sheet name="Шкафы и тумбы Склад" sheetId="22" r:id="rId7"/>
    <sheet name="Комбинаторика декоров" sheetId="23" r:id="rId8"/>
    <sheet name="Тех.описание" sheetId="10" r:id="rId9"/>
    <sheet name="Состав столы" sheetId="20" r:id="rId10"/>
    <sheet name="Состав тумбы,шкафы" sheetId="19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xlnm._FilterDatabase" localSheetId="9" hidden="1">'Состав столы'!$A$2:$P$613</definedName>
    <definedName name="_xlnm.Print_Titles" localSheetId="9">'Состав столы'!$2:$2</definedName>
    <definedName name="наценка" localSheetId="5">[1]прайс!$W$1</definedName>
    <definedName name="наценка" localSheetId="9">[2]Прайс_Арго!$O$1</definedName>
    <definedName name="наценка" localSheetId="10">[3]прайс!$I$1</definedName>
    <definedName name="наценка" localSheetId="8">[4]Прайс_Калле!$N$1</definedName>
    <definedName name="наценка" localSheetId="6">[5]прайс!$I$1</definedName>
    <definedName name="наценка">#REF!</definedName>
    <definedName name="_xlnm.Print_Area" localSheetId="5">'кабель-менеджмент и экраны'!$A$1:$K$51</definedName>
    <definedName name="_xlnm.Print_Area" localSheetId="7">'Комбинаторика декоров'!$A$1:$L$38</definedName>
    <definedName name="_xlnm.Print_Area" localSheetId="3">'О-металл Столы и бенчи '!$A$1:$I$88</definedName>
    <definedName name="_xlnm.Print_Area" localSheetId="4">переговорники!$A$1:$J$52</definedName>
    <definedName name="_xlnm.Print_Area" localSheetId="2">'П-металл Столы и бенчи'!$A$1:$J$88</definedName>
    <definedName name="_xlnm.Print_Area" localSheetId="9">'Состав столы'!$A$1:$P$619</definedName>
    <definedName name="_xlnm.Print_Area" localSheetId="10">'Состав тумбы,шкафы'!$A$1:$H$129</definedName>
    <definedName name="_xlnm.Print_Area" localSheetId="1">'Столы и бенчи ЛДСП'!$A$1:$H$88</definedName>
    <definedName name="_xlnm.Print_Area" localSheetId="6">'Шкафы и тумбы Склад'!$A$1:$P$78</definedName>
  </definedNames>
  <calcPr calcId="162913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48" i="8" l="1"/>
  <c r="J47" i="8"/>
  <c r="J46" i="8"/>
  <c r="J45" i="8"/>
  <c r="J43" i="8"/>
  <c r="J42" i="8"/>
  <c r="J41" i="8"/>
  <c r="J40" i="8"/>
  <c r="J39" i="8"/>
  <c r="J37" i="8"/>
  <c r="J36" i="8"/>
  <c r="J35" i="8"/>
  <c r="J34" i="8"/>
  <c r="J33" i="8"/>
  <c r="J32" i="8"/>
  <c r="J30" i="8"/>
  <c r="J29" i="8"/>
  <c r="J28" i="8"/>
  <c r="J27" i="8"/>
  <c r="J26" i="8"/>
  <c r="J25" i="8"/>
  <c r="J24" i="8"/>
  <c r="J22" i="8"/>
  <c r="J21" i="8"/>
  <c r="J20" i="8"/>
  <c r="J19" i="8"/>
  <c r="J17" i="8"/>
  <c r="J16" i="8"/>
  <c r="J15" i="8"/>
  <c r="J14" i="8"/>
  <c r="I600" i="20" l="1"/>
  <c r="I601" i="20"/>
  <c r="I88" i="20" l="1"/>
  <c r="E451" i="20" l="1"/>
  <c r="D450" i="20"/>
  <c r="D449" i="20"/>
  <c r="F451" i="20" l="1"/>
  <c r="F323" i="20"/>
  <c r="O323" i="20"/>
  <c r="E323" i="20"/>
  <c r="N323" i="20"/>
  <c r="D337" i="20"/>
  <c r="F339" i="20" s="1"/>
  <c r="M337" i="20"/>
  <c r="O339" i="20" s="1"/>
  <c r="E339" i="20"/>
  <c r="N339" i="20"/>
  <c r="F307" i="20"/>
  <c r="O307" i="20"/>
  <c r="E307" i="20"/>
  <c r="N307" i="20"/>
  <c r="N319" i="20"/>
  <c r="E319" i="20"/>
  <c r="O319" i="20"/>
  <c r="F319" i="20"/>
  <c r="N315" i="20"/>
  <c r="E315" i="20"/>
  <c r="M313" i="20"/>
  <c r="O315" i="20" s="1"/>
  <c r="D313" i="20"/>
  <c r="F315" i="20" s="1"/>
  <c r="N311" i="20"/>
  <c r="E311" i="20"/>
  <c r="O311" i="20"/>
  <c r="D309" i="20"/>
  <c r="F311" i="20" s="1"/>
  <c r="N291" i="20"/>
  <c r="E291" i="20"/>
  <c r="M289" i="20"/>
  <c r="O291" i="20" s="1"/>
  <c r="D289" i="20"/>
  <c r="F291" i="20" s="1"/>
  <c r="N287" i="20"/>
  <c r="E287" i="20"/>
  <c r="M285" i="20"/>
  <c r="O287" i="20" s="1"/>
  <c r="D285" i="20"/>
  <c r="F287" i="20" s="1"/>
  <c r="N283" i="20"/>
  <c r="E283" i="20"/>
  <c r="M281" i="20"/>
  <c r="O283" i="20" s="1"/>
  <c r="D281" i="20"/>
  <c r="F283" i="20" s="1"/>
  <c r="N279" i="20"/>
  <c r="E279" i="20"/>
  <c r="M277" i="20"/>
  <c r="O279" i="20" s="1"/>
  <c r="D277" i="20"/>
  <c r="F279" i="20" s="1"/>
  <c r="N275" i="20"/>
  <c r="E275" i="20"/>
  <c r="M273" i="20"/>
  <c r="O275" i="20" s="1"/>
  <c r="D273" i="20"/>
  <c r="F275" i="20" s="1"/>
  <c r="N271" i="20"/>
  <c r="E271" i="20"/>
  <c r="N267" i="20"/>
  <c r="E267" i="20"/>
  <c r="N263" i="20"/>
  <c r="E263" i="20"/>
  <c r="N259" i="20"/>
  <c r="E259" i="20"/>
  <c r="N255" i="20"/>
  <c r="E255" i="20"/>
  <c r="N251" i="20"/>
  <c r="E251" i="20"/>
  <c r="M249" i="20"/>
  <c r="O251" i="20" s="1"/>
  <c r="D249" i="20"/>
  <c r="F251" i="20" s="1"/>
  <c r="N247" i="20"/>
  <c r="E247" i="20"/>
  <c r="M245" i="20"/>
  <c r="O247" i="20" s="1"/>
  <c r="D245" i="20"/>
  <c r="N243" i="20"/>
  <c r="E243" i="20"/>
  <c r="M241" i="20"/>
  <c r="O243" i="20" s="1"/>
  <c r="D241" i="20"/>
  <c r="F243" i="20" s="1"/>
  <c r="N239" i="20"/>
  <c r="E239" i="20"/>
  <c r="M237" i="20"/>
  <c r="O239" i="20" s="1"/>
  <c r="D237" i="20"/>
  <c r="N235" i="20"/>
  <c r="E235" i="20"/>
  <c r="M233" i="20"/>
  <c r="O235" i="20" s="1"/>
  <c r="D233" i="20"/>
  <c r="F235" i="20" s="1"/>
  <c r="N231" i="20"/>
  <c r="E231" i="20"/>
  <c r="M229" i="20"/>
  <c r="O231" i="20" s="1"/>
  <c r="D229" i="20"/>
  <c r="N227" i="20"/>
  <c r="E227" i="20"/>
  <c r="M225" i="20"/>
  <c r="O227" i="20" s="1"/>
  <c r="D225" i="20"/>
  <c r="F227" i="20" s="1"/>
  <c r="N223" i="20"/>
  <c r="E223" i="20"/>
  <c r="M221" i="20"/>
  <c r="O223" i="20" s="1"/>
  <c r="D221" i="20"/>
  <c r="N219" i="20"/>
  <c r="E219" i="20"/>
  <c r="M217" i="20"/>
  <c r="O219" i="20" s="1"/>
  <c r="D217" i="20"/>
  <c r="F219" i="20" s="1"/>
  <c r="N215" i="20"/>
  <c r="E215" i="20"/>
  <c r="M213" i="20"/>
  <c r="O215" i="20" s="1"/>
  <c r="D213" i="20"/>
  <c r="N211" i="20"/>
  <c r="E211" i="20"/>
  <c r="N207" i="20"/>
  <c r="E207" i="20"/>
  <c r="N203" i="20"/>
  <c r="E203" i="20"/>
  <c r="N199" i="20"/>
  <c r="E199" i="20"/>
  <c r="N195" i="20"/>
  <c r="E195" i="20"/>
  <c r="N191" i="20"/>
  <c r="E191" i="20"/>
  <c r="N187" i="20"/>
  <c r="E187" i="20"/>
  <c r="N183" i="20"/>
  <c r="E183" i="20"/>
  <c r="N179" i="20"/>
  <c r="E179" i="20"/>
  <c r="N175" i="20"/>
  <c r="E175" i="20"/>
  <c r="N171" i="20"/>
  <c r="E171" i="20"/>
  <c r="N167" i="20"/>
  <c r="E167" i="20"/>
  <c r="M165" i="20"/>
  <c r="O167" i="20" s="1"/>
  <c r="D165" i="20"/>
  <c r="F167" i="20" s="1"/>
  <c r="N163" i="20"/>
  <c r="E163" i="20"/>
  <c r="M161" i="20"/>
  <c r="O163" i="20" s="1"/>
  <c r="D161" i="20"/>
  <c r="F163" i="20" s="1"/>
  <c r="N159" i="20"/>
  <c r="E159" i="20"/>
  <c r="M157" i="20"/>
  <c r="O159" i="20" s="1"/>
  <c r="D157" i="20"/>
  <c r="F159" i="20" s="1"/>
  <c r="N155" i="20"/>
  <c r="E155" i="20"/>
  <c r="M153" i="20"/>
  <c r="O155" i="20" s="1"/>
  <c r="D153" i="20"/>
  <c r="F155" i="20" s="1"/>
  <c r="N151" i="20"/>
  <c r="E151" i="20"/>
  <c r="M149" i="20"/>
  <c r="O151" i="20" s="1"/>
  <c r="D149" i="20"/>
  <c r="F151" i="20" s="1"/>
  <c r="N147" i="20"/>
  <c r="E147" i="20"/>
  <c r="M145" i="20"/>
  <c r="O147" i="20" s="1"/>
  <c r="D145" i="20"/>
  <c r="F147" i="20" s="1"/>
  <c r="N131" i="20"/>
  <c r="E131" i="20"/>
  <c r="M129" i="20"/>
  <c r="O131" i="20" s="1"/>
  <c r="D129" i="20"/>
  <c r="F131" i="20" s="1"/>
  <c r="N127" i="20"/>
  <c r="E127" i="20"/>
  <c r="M125" i="20"/>
  <c r="O127" i="20" s="1"/>
  <c r="D125" i="20"/>
  <c r="F127" i="20" s="1"/>
  <c r="N123" i="20"/>
  <c r="E123" i="20"/>
  <c r="M121" i="20"/>
  <c r="O123" i="20" s="1"/>
  <c r="D121" i="20"/>
  <c r="F123" i="20" s="1"/>
  <c r="N119" i="20"/>
  <c r="E119" i="20"/>
  <c r="M117" i="20"/>
  <c r="O119" i="20" s="1"/>
  <c r="D117" i="20"/>
  <c r="F119" i="20" s="1"/>
  <c r="N115" i="20"/>
  <c r="E115" i="20"/>
  <c r="M113" i="20"/>
  <c r="O115" i="20" s="1"/>
  <c r="D113" i="20"/>
  <c r="F115" i="20" s="1"/>
  <c r="N111" i="20"/>
  <c r="E111" i="20"/>
  <c r="M109" i="20"/>
  <c r="O111" i="20" s="1"/>
  <c r="D109" i="20"/>
  <c r="F111" i="20" s="1"/>
  <c r="N87" i="20"/>
  <c r="E87" i="20"/>
  <c r="M85" i="20"/>
  <c r="O87" i="20" s="1"/>
  <c r="D85" i="20"/>
  <c r="F87" i="20" s="1"/>
  <c r="N83" i="20"/>
  <c r="E83" i="20"/>
  <c r="M81" i="20"/>
  <c r="O83" i="20" s="1"/>
  <c r="D81" i="20"/>
  <c r="F83" i="20" s="1"/>
  <c r="N79" i="20"/>
  <c r="E79" i="20"/>
  <c r="M77" i="20"/>
  <c r="O79" i="20" s="1"/>
  <c r="D77" i="20"/>
  <c r="F79" i="20" s="1"/>
  <c r="N75" i="20"/>
  <c r="E75" i="20"/>
  <c r="M73" i="20"/>
  <c r="O75" i="20" s="1"/>
  <c r="D73" i="20"/>
  <c r="F75" i="20" s="1"/>
  <c r="N71" i="20"/>
  <c r="E71" i="20"/>
  <c r="M69" i="20"/>
  <c r="O71" i="20" s="1"/>
  <c r="D69" i="20"/>
  <c r="F71" i="20" s="1"/>
  <c r="N43" i="20"/>
  <c r="E43" i="20"/>
  <c r="N39" i="20"/>
  <c r="E39" i="20"/>
  <c r="N35" i="20"/>
  <c r="E35" i="20"/>
  <c r="N31" i="20"/>
  <c r="E31" i="20"/>
  <c r="N27" i="20"/>
  <c r="E27" i="20"/>
  <c r="N23" i="20"/>
  <c r="E23" i="20"/>
  <c r="N7" i="20"/>
  <c r="E7" i="20"/>
  <c r="F7" i="20"/>
  <c r="F23" i="20"/>
  <c r="F27" i="20"/>
  <c r="F31" i="20"/>
  <c r="F35" i="20"/>
  <c r="F39" i="20"/>
  <c r="F43" i="20"/>
  <c r="F171" i="20"/>
  <c r="F175" i="20"/>
  <c r="F179" i="20"/>
  <c r="F183" i="20"/>
  <c r="F187" i="20"/>
  <c r="F191" i="20"/>
  <c r="F195" i="20"/>
  <c r="F199" i="20"/>
  <c r="F203" i="20"/>
  <c r="F207" i="20"/>
  <c r="F211" i="20"/>
  <c r="F215" i="20"/>
  <c r="F223" i="20"/>
  <c r="F231" i="20"/>
  <c r="F239" i="20"/>
  <c r="F247" i="20"/>
  <c r="F255" i="20"/>
  <c r="F259" i="20"/>
  <c r="F263" i="20"/>
  <c r="F267" i="20"/>
  <c r="F271" i="20"/>
  <c r="O171" i="20"/>
  <c r="O175" i="20"/>
  <c r="O179" i="20"/>
  <c r="O183" i="20"/>
  <c r="O187" i="20"/>
  <c r="O191" i="20"/>
  <c r="O195" i="20"/>
  <c r="O199" i="20"/>
  <c r="O203" i="20"/>
  <c r="O207" i="20"/>
  <c r="O211" i="20"/>
  <c r="O255" i="20"/>
  <c r="O259" i="20"/>
  <c r="O263" i="20"/>
  <c r="O267" i="20"/>
  <c r="O271" i="20"/>
  <c r="O27" i="20"/>
  <c r="O31" i="20"/>
  <c r="O35" i="20"/>
  <c r="O39" i="20"/>
  <c r="O43" i="20"/>
  <c r="O7" i="20"/>
  <c r="O23" i="20"/>
  <c r="N335" i="20"/>
  <c r="M333" i="20"/>
  <c r="O335" i="20" s="1"/>
  <c r="N331" i="20"/>
  <c r="M329" i="20"/>
  <c r="O331" i="20" s="1"/>
  <c r="N327" i="20"/>
  <c r="O327" i="20"/>
  <c r="N303" i="20"/>
  <c r="O303" i="20"/>
  <c r="N299" i="20"/>
  <c r="M297" i="20"/>
  <c r="O299" i="20" s="1"/>
  <c r="N295" i="20"/>
  <c r="M293" i="20"/>
  <c r="O295" i="20" s="1"/>
  <c r="N143" i="20"/>
  <c r="M141" i="20"/>
  <c r="O143" i="20" s="1"/>
  <c r="N139" i="20"/>
  <c r="M137" i="20"/>
  <c r="O139" i="20" s="1"/>
  <c r="N135" i="20"/>
  <c r="M133" i="20"/>
  <c r="O135" i="20" s="1"/>
  <c r="N107" i="20"/>
  <c r="N103" i="20"/>
  <c r="N99" i="20"/>
  <c r="N95" i="20"/>
  <c r="N91" i="20"/>
  <c r="N67" i="20"/>
  <c r="M65" i="20"/>
  <c r="O67" i="20" s="1"/>
  <c r="N63" i="20"/>
  <c r="M61" i="20"/>
  <c r="O63" i="20" s="1"/>
  <c r="N59" i="20"/>
  <c r="M57" i="20"/>
  <c r="O59" i="20" s="1"/>
  <c r="N55" i="20"/>
  <c r="M53" i="20"/>
  <c r="O55" i="20" s="1"/>
  <c r="N51" i="20"/>
  <c r="M49" i="20"/>
  <c r="O51" i="20" s="1"/>
  <c r="N47" i="20"/>
  <c r="N19" i="20"/>
  <c r="N15" i="20"/>
  <c r="N11" i="20"/>
  <c r="D333" i="20"/>
  <c r="F335" i="20" s="1"/>
  <c r="E51" i="20"/>
  <c r="D49" i="20"/>
  <c r="F51" i="20" s="1"/>
  <c r="E47" i="20"/>
  <c r="E335" i="20"/>
  <c r="E331" i="20"/>
  <c r="D329" i="20"/>
  <c r="F331" i="20" s="1"/>
  <c r="E327" i="20"/>
  <c r="F327" i="20"/>
  <c r="E303" i="20"/>
  <c r="F303" i="20"/>
  <c r="E299" i="20"/>
  <c r="D297" i="20"/>
  <c r="F299" i="20" s="1"/>
  <c r="E295" i="20"/>
  <c r="D293" i="20"/>
  <c r="F295" i="20" s="1"/>
  <c r="E143" i="20"/>
  <c r="D141" i="20"/>
  <c r="F143" i="20" s="1"/>
  <c r="E139" i="20"/>
  <c r="D137" i="20"/>
  <c r="F139" i="20" s="1"/>
  <c r="E135" i="20"/>
  <c r="D133" i="20"/>
  <c r="F135" i="20" s="1"/>
  <c r="E107" i="20"/>
  <c r="E103" i="20"/>
  <c r="E99" i="20"/>
  <c r="E95" i="20"/>
  <c r="E91" i="20"/>
  <c r="E67" i="20"/>
  <c r="D65" i="20"/>
  <c r="F67" i="20" s="1"/>
  <c r="E63" i="20"/>
  <c r="D61" i="20"/>
  <c r="F63" i="20" s="1"/>
  <c r="E59" i="20"/>
  <c r="D57" i="20"/>
  <c r="F59" i="20" s="1"/>
  <c r="E55" i="20"/>
  <c r="D53" i="20"/>
  <c r="F55" i="20" s="1"/>
  <c r="E19" i="20"/>
  <c r="E15" i="20"/>
  <c r="E11" i="20"/>
  <c r="O47" i="20"/>
  <c r="O95" i="20"/>
  <c r="O19" i="20"/>
  <c r="O99" i="20"/>
  <c r="F103" i="20"/>
  <c r="O103" i="20"/>
  <c r="F15" i="20"/>
  <c r="F19" i="20"/>
  <c r="O15" i="20"/>
  <c r="O11" i="20"/>
  <c r="F11" i="20"/>
  <c r="F95" i="20"/>
  <c r="F47" i="20"/>
  <c r="O91" i="20"/>
  <c r="O107" i="20"/>
  <c r="F99" i="20"/>
  <c r="F91" i="20"/>
  <c r="F107" i="20"/>
</calcChain>
</file>

<file path=xl/comments1.xml><?xml version="1.0" encoding="utf-8"?>
<comments xmlns="http://schemas.openxmlformats.org/spreadsheetml/2006/main">
  <authors>
    <author>User</author>
  </authors>
  <commentList>
    <comment ref="B16" authorId="0" shapeId="0">
      <text>
        <r>
          <rPr>
            <b/>
            <sz val="12"/>
            <color indexed="81"/>
            <rFont val="Century Gothic"/>
            <family val="2"/>
            <charset val="204"/>
          </rPr>
          <t>Состав стола СМСР25-10.73</t>
        </r>
        <r>
          <rPr>
            <sz val="9"/>
            <color indexed="81"/>
            <rFont val="Century Gothic"/>
            <family val="2"/>
            <charset val="204"/>
          </rPr>
          <t xml:space="preserve">
1. Столешница СМСУ25-10К.73.Пр50-1шт.
2. Нога СМН25-73(компл.2 шт.)-1 шт.
3. Царга СМЦ25-10-1 шт.
4. Фурнитура СМСР25Ф-1 шт.
</t>
        </r>
        <r>
          <rPr>
            <sz val="10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СМСР25Ф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sz val="9"/>
            <color indexed="81"/>
            <rFont val="Century Gothic"/>
            <family val="2"/>
            <charset val="204"/>
          </rPr>
          <t>1.Эксцентрик 15/19-8 шт.
2.Дюбель быстрого монтажа-8 шт.
3.Заглушка эксцентрика-8 шт.
4.Шкант 8х35-5 шт.
5.Опора регулируемая малая-4 шт.
6.Заглушка под проводку-2 шт.
7.Заглушка грибовидная 8 мм-2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E16" authorId="0" shapeId="0">
      <text>
        <r>
          <rPr>
            <b/>
            <sz val="12"/>
            <color indexed="81"/>
            <rFont val="Century Gothic"/>
            <family val="2"/>
            <charset val="204"/>
          </rPr>
          <t xml:space="preserve">Состав стола СМСР25-10.60
</t>
        </r>
        <r>
          <rPr>
            <sz val="10"/>
            <color indexed="81"/>
            <rFont val="Century Gothic"/>
            <family val="2"/>
            <charset val="204"/>
          </rPr>
          <t xml:space="preserve">1. Столешница СМСУ25-10К.60.Пр50-1шт.
2. Нога СМН25-60(компл.2 шт.)-1 шт.
3. Царга СМЦ25-10-1 шт.
4. Фурнитура СМСР25Ф-1 шт.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СМСР25Ф</t>
        </r>
        <r>
          <rPr>
            <sz val="10"/>
            <color indexed="81"/>
            <rFont val="Century Gothic"/>
            <family val="2"/>
            <charset val="204"/>
          </rPr>
          <t xml:space="preserve">
1.Эксцентрик 15/19-8 шт.
2.Дюбель быстрого монтажа-8 шт.
3.Заглушка эксцентрика-8 шт.
4.Шкант 8х35-5 шт.
5.Опора регулируемая малая-4 шт.
6.Заглушка под проводку-2 шт.
7.Заглушка грибовидная 8 мм-2 шт.</t>
        </r>
      </text>
    </comment>
    <comment ref="B17" authorId="0" shapeId="0">
      <text>
        <r>
          <rPr>
            <b/>
            <sz val="12"/>
            <color indexed="81"/>
            <rFont val="Century Gothic"/>
            <family val="2"/>
            <charset val="204"/>
          </rPr>
          <t xml:space="preserve">Состав стола СМСР25-12.73
</t>
        </r>
        <r>
          <rPr>
            <sz val="10"/>
            <color indexed="81"/>
            <rFont val="Century Gothic"/>
            <family val="2"/>
            <charset val="204"/>
          </rPr>
          <t xml:space="preserve">1. Столешница СМСУ25-12К.73.Пр50-1шт.
2. Нога СМН25-73(компл.2 шт.)-1 шт.
3. Царга СМЦ25-12-1 шт.
4. Фурнитура СМСР25Ф-1 шт.
</t>
        </r>
        <r>
          <rPr>
            <b/>
            <sz val="12"/>
            <color indexed="81"/>
            <rFont val="Century Gothic"/>
            <family val="2"/>
            <charset val="204"/>
          </rPr>
          <t xml:space="preserve">
Состав фурнитуры СМСР25Ф
</t>
        </r>
        <r>
          <rPr>
            <sz val="10"/>
            <color indexed="81"/>
            <rFont val="Century Gothic"/>
            <family val="2"/>
            <charset val="204"/>
          </rPr>
          <t>1.Эксцентрик 15/19-8 шт.
2.Дюбель быстрого монтажа-8 шт.
3.Заглушка эксцентрика-8 шт.
4.Шкант 8х35-5 шт.
5.Опора регулируемая малая-4 шт.
6.Заглушка под проводку-2 шт.
7.Заглушка грибовидная 8 мм-2 шт.</t>
        </r>
      </text>
    </comment>
    <comment ref="E17" authorId="0" shapeId="0">
      <text>
        <r>
          <rPr>
            <b/>
            <sz val="12"/>
            <color indexed="81"/>
            <rFont val="Century Gothic"/>
            <family val="2"/>
            <charset val="204"/>
          </rPr>
          <t xml:space="preserve">Состав стола СМСР25-12.60
</t>
        </r>
        <r>
          <rPr>
            <sz val="10"/>
            <color indexed="81"/>
            <rFont val="Century Gothic"/>
            <family val="2"/>
            <charset val="204"/>
          </rPr>
          <t xml:space="preserve">1. Столешница СМСУ25-12К.60.Пр50-1шт.
2. Нога СМН25-60(компл.2 шт.)-1 шт.
3. Царга СМЦ25-12-1 шт.
4. Фурнитура СМСР25Ф-1 шт.
</t>
        </r>
        <r>
          <rPr>
            <b/>
            <sz val="10"/>
            <color indexed="81"/>
            <rFont val="Century Gothic"/>
            <family val="2"/>
            <charset val="204"/>
          </rPr>
          <t xml:space="preserve">
Состав фурнитуры СМСР25Ф</t>
        </r>
        <r>
          <rPr>
            <sz val="10"/>
            <color indexed="81"/>
            <rFont val="Century Gothic"/>
            <family val="2"/>
            <charset val="204"/>
          </rPr>
          <t xml:space="preserve">
1.Эксцентрик 15/19-8 шт.
2.Дюбель быстрого монтажа-8 шт.
3.Заглушка эксцентрика-8 шт.
4.Шкант 8х35-5 шт.
5.Опора регулируемая малая-4 шт.
6.Заглушка под проводку-2 шт.
7.Заглушка грибовидная 8 мм-2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8" authorId="0" shapeId="0">
      <text>
        <r>
          <rPr>
            <b/>
            <sz val="12"/>
            <color indexed="81"/>
            <rFont val="Century Gothic"/>
            <family val="2"/>
            <charset val="204"/>
          </rPr>
          <t xml:space="preserve">Состав стола СМСР25-14.73
</t>
        </r>
        <r>
          <rPr>
            <sz val="10"/>
            <color indexed="81"/>
            <rFont val="Century Gothic"/>
            <family val="2"/>
            <charset val="204"/>
          </rPr>
          <t xml:space="preserve">1. Столешница СМСУ25-14К.73.Пр50-1шт.
2. Нога СМН25-73(компл.2 шт.)-1 шт.
3. Царга СМЦ25-14-1 шт.
4. Фурнитура СМСР25Ф-1 шт.
</t>
        </r>
        <r>
          <rPr>
            <b/>
            <sz val="10"/>
            <color indexed="81"/>
            <rFont val="Century Gothic"/>
            <family val="2"/>
            <charset val="204"/>
          </rPr>
          <t xml:space="preserve">
Состав фурнитуры СМСР25Ф</t>
        </r>
        <r>
          <rPr>
            <sz val="10"/>
            <color indexed="81"/>
            <rFont val="Century Gothic"/>
            <family val="2"/>
            <charset val="204"/>
          </rPr>
          <t xml:space="preserve">
1.Эксцентрик 15/19-8 шт.
2.Дюбель быстрого монтажа-8 шт.
3.Заглушка эксцентрика-8 шт.
4.Шкант 8х35-5 шт.
5.Опора регулируемая малая-4 шт.
6.Заглушка под проводку-2 шт.
7.Заглушка грибовидная 8 мм-2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8" authorId="0" shapeId="0">
      <text>
        <r>
          <rPr>
            <b/>
            <sz val="12"/>
            <color indexed="81"/>
            <rFont val="Century Gothic"/>
            <family val="2"/>
            <charset val="204"/>
          </rPr>
          <t xml:space="preserve">Состав стола СМСР25-14.60
</t>
        </r>
        <r>
          <rPr>
            <sz val="10"/>
            <color indexed="81"/>
            <rFont val="Century Gothic"/>
            <family val="2"/>
            <charset val="204"/>
          </rPr>
          <t xml:space="preserve">1. Столешница СМСУ25-14К.60.Пр50-1шт.
2. Нога СМН25-60(компл.2 шт.)-1 шт.
3. Царга СМЦ25-14-1 шт.
4. Фурнитура СМСР25Ф-1 шт.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СМСР25Ф</t>
        </r>
        <r>
          <rPr>
            <sz val="10"/>
            <color indexed="81"/>
            <rFont val="Century Gothic"/>
            <family val="2"/>
            <charset val="204"/>
          </rPr>
          <t xml:space="preserve">
1.Эксцентрик 15/19-8 шт.
2.Дюбель быстрого монтажа-8 шт.
3.Заглушка эксцентрика-8 шт.
4.Шкант 8х35-5 шт.
5.Опора регулируемая малая-4 шт.
6.Заглушка под проводку-2 шт.
7.Заглушка грибовидная 8 мм-2 шт.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9" authorId="0" shapeId="0">
      <text>
        <r>
          <rPr>
            <b/>
            <sz val="12"/>
            <color indexed="81"/>
            <rFont val="Century Gothic"/>
            <family val="2"/>
            <charset val="204"/>
          </rPr>
          <t xml:space="preserve">Состав стола СМСР25-16.73
</t>
        </r>
        <r>
          <rPr>
            <sz val="10"/>
            <color indexed="81"/>
            <rFont val="Century Gothic"/>
            <family val="2"/>
            <charset val="204"/>
          </rPr>
          <t xml:space="preserve">1. Столешница СМСУ25-16К.73.Пр50-1шт.
2. Нога СМН25-73(компл.2 шт.)-1 шт.
3. Царга СМЦ25-16-1 шт.
4. Фурнитура СМСР25Ф-1 шт.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СМСР25Ф</t>
        </r>
        <r>
          <rPr>
            <sz val="10"/>
            <color indexed="81"/>
            <rFont val="Century Gothic"/>
            <family val="2"/>
            <charset val="204"/>
          </rPr>
          <t xml:space="preserve">
1.Эксцентрик 15/19-8 шт.
2.Дюбель быстрого монтажа-8 шт.
3.Заглушка эксцентрика-8 шт.
4.Шкант 8х35-5 шт.
5.Опора регулируемая малая-4 шт.
6.Заглушка под проводку-2 шт.
7.Заглушка грибовидная 8 мм-2 шт.
</t>
        </r>
      </text>
    </comment>
    <comment ref="E19" authorId="0" shapeId="0">
      <text>
        <r>
          <rPr>
            <b/>
            <sz val="12"/>
            <color indexed="81"/>
            <rFont val="Century Gothic"/>
            <family val="2"/>
            <charset val="204"/>
          </rPr>
          <t xml:space="preserve">Состав стола СМСР25-16.60
</t>
        </r>
        <r>
          <rPr>
            <sz val="10"/>
            <color indexed="81"/>
            <rFont val="Century Gothic"/>
            <family val="2"/>
            <charset val="204"/>
          </rPr>
          <t xml:space="preserve">1. Столешница СМСУ25-16К.60.Пр50-1шт.
2. Нога СМН25-60(компл.2 шт.)-1 шт.
3. Царга СМЦ25-16-1 шт.
4. Фурнитура СМСР25Ф-1 шт.
</t>
        </r>
        <r>
          <rPr>
            <b/>
            <sz val="10"/>
            <color indexed="81"/>
            <rFont val="Century Gothic"/>
            <family val="2"/>
            <charset val="204"/>
          </rPr>
          <t xml:space="preserve">
Состав фурнитуры СМСР25Ф</t>
        </r>
        <r>
          <rPr>
            <sz val="10"/>
            <color indexed="81"/>
            <rFont val="Century Gothic"/>
            <family val="2"/>
            <charset val="204"/>
          </rPr>
          <t xml:space="preserve">
1.Эксцентрик 15/19-8 шт.
2.Дюбель быстрого монтажа-8 шт.
3.Заглушка эксцентрика-8 шт.
4.Шкант 8х35-5 шт.
5.Опора регулируемая малая-4 шт.
6.Заглушка под проводку-2 шт.
7.Заглушка грибовидная 8 мм-2 шт.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0" authorId="0" shapeId="0">
      <text>
        <r>
          <rPr>
            <b/>
            <sz val="12"/>
            <color indexed="81"/>
            <rFont val="Century Gothic"/>
            <family val="2"/>
            <charset val="204"/>
          </rPr>
          <t xml:space="preserve">Состав стола СМСР25-18.73
</t>
        </r>
        <r>
          <rPr>
            <sz val="10"/>
            <color indexed="81"/>
            <rFont val="Century Gothic"/>
            <family val="2"/>
            <charset val="204"/>
          </rPr>
          <t xml:space="preserve">1. Столешница СМСУ25-18К.73.Пр50-1шт.
2. Нога СМН25-73(компл.2 шт.)-1 шт.
3. Царга СМЦ25-18-1 шт.
4. Фурнитура СМСР25Ф-1 шт.
</t>
        </r>
        <r>
          <rPr>
            <b/>
            <sz val="10"/>
            <color indexed="81"/>
            <rFont val="Century Gothic"/>
            <family val="2"/>
            <charset val="204"/>
          </rPr>
          <t xml:space="preserve">
Состав фурнитуры СМСР25Ф</t>
        </r>
        <r>
          <rPr>
            <sz val="10"/>
            <color indexed="81"/>
            <rFont val="Century Gothic"/>
            <family val="2"/>
            <charset val="204"/>
          </rPr>
          <t xml:space="preserve">
1.Эксцентрик 15/19-8 шт.
2.Дюбель быстрого монтажа-8 шт.
3.Заглушка эксцентрика-8 шт.
4.Шкант 8х35-5 шт.
5.Опора регулируемая малая-4 шт.
6.Заглушка под проводку-2 шт.
7.Заглушка грибовидная 8 мм-2 шт.
</t>
        </r>
      </text>
    </comment>
    <comment ref="E20" authorId="0" shapeId="0">
      <text>
        <r>
          <rPr>
            <b/>
            <sz val="12"/>
            <color indexed="81"/>
            <rFont val="Century Gothic"/>
            <family val="2"/>
            <charset val="204"/>
          </rPr>
          <t xml:space="preserve">Состав стола СМСР25-18.60
</t>
        </r>
        <r>
          <rPr>
            <sz val="10"/>
            <color indexed="81"/>
            <rFont val="Century Gothic"/>
            <family val="2"/>
            <charset val="204"/>
          </rPr>
          <t xml:space="preserve">1. Столешница СМСУ25-18К.60.Пр50-1шт.
2. Нога СМН25-60(компл.2 шт.)-1 шт.
3. Царга СМЦ25-18-1 шт.
4. Фурнитура СМСР25Ф-1 шт.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СМСР25Ф</t>
        </r>
        <r>
          <rPr>
            <sz val="10"/>
            <color indexed="81"/>
            <rFont val="Century Gothic"/>
            <family val="2"/>
            <charset val="204"/>
          </rPr>
          <t xml:space="preserve">
1.Эксцентрик 15/19-8 шт.
2.Дюбель быстрого монтажа-8 шт.
3.Заглушка эксцентрика-8 шт.
4.Шкант 8х35-5 шт.
5.Опора регулируемая малая-4 шт.
6.Заглушка под проводку-2 шт.
7.Заглушка грибовидная 8 мм-2 шт.</t>
        </r>
        <r>
          <rPr>
            <b/>
            <sz val="12"/>
            <color indexed="81"/>
            <rFont val="Century Gothic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 xml:space="preserve">Состав модуля СМСН25-10.73
</t>
        </r>
        <r>
          <rPr>
            <sz val="10"/>
            <color indexed="81"/>
            <rFont val="Century Gothic"/>
            <family val="2"/>
            <charset val="204"/>
          </rPr>
          <t>1. Столешница СМСУ25-10К.73.Пр50-1шт.
2. Нога проходная СМНП25-73-1 шт.
3. Царга наборная СМЦН25-10-1 шт.
4. Фурнитура СМСН25Ф-1 шт.</t>
        </r>
        <r>
          <rPr>
            <b/>
            <sz val="12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0"/>
            <color indexed="81"/>
            <rFont val="Century Gothic"/>
            <family val="2"/>
            <charset val="204"/>
          </rPr>
          <t xml:space="preserve">Состав фурнитуры СМСН25Ф
</t>
        </r>
        <r>
          <rPr>
            <sz val="10"/>
            <color indexed="81"/>
            <rFont val="Century Gothic"/>
            <family val="2"/>
            <charset val="204"/>
          </rPr>
          <t>1.Эксцентрик 15/19-6 шт.
2.Дюбель быстрого монтажа-6 шт.
3.Заглушка эксцентрика-6 шт.
4.Шкант 8х35-3 шт.
5.Опора регулируемая малая-2 шт.
6.Заглушка под проводку-2 шт.
7.Уголок крепежный 50х50-2 шт.</t>
        </r>
        <r>
          <rPr>
            <b/>
            <sz val="12"/>
            <color indexed="81"/>
            <rFont val="Century Gothic"/>
            <family val="2"/>
            <charset val="204"/>
          </rPr>
          <t xml:space="preserve">
</t>
        </r>
        <r>
          <rPr>
            <sz val="10"/>
            <color indexed="81"/>
            <rFont val="Century Gothic"/>
            <family val="2"/>
            <charset val="204"/>
          </rPr>
          <t>8</t>
        </r>
        <r>
          <rPr>
            <b/>
            <sz val="12"/>
            <color indexed="81"/>
            <rFont val="Century Gothic"/>
            <family val="2"/>
            <charset val="204"/>
          </rPr>
          <t>.</t>
        </r>
        <r>
          <rPr>
            <sz val="10"/>
            <color indexed="81"/>
            <rFont val="Century Gothic"/>
            <family val="2"/>
            <charset val="204"/>
          </rPr>
          <t>Шуруп 4х16 потай-12 шт.</t>
        </r>
        <r>
          <rPr>
            <b/>
            <sz val="12"/>
            <color indexed="81"/>
            <rFont val="Century Gothic"/>
            <family val="2"/>
            <charset val="204"/>
          </rPr>
          <t xml:space="preserve">
</t>
        </r>
      </text>
    </comment>
    <comment ref="E28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 xml:space="preserve">Состав модуля СМСН25-10.60
</t>
        </r>
        <r>
          <rPr>
            <sz val="10"/>
            <color indexed="81"/>
            <rFont val="Century Gothic"/>
            <family val="2"/>
            <charset val="204"/>
          </rPr>
          <t xml:space="preserve">1. Столешница СМСУ25-10К.60.Пр50-1шт.
2. Нога проходная СМНП25-60-1 шт.
3. Царга наборная СМЦН25-10-1 шт.
4. Фурнитура СМСН25Ф-1 шт.
</t>
        </r>
        <r>
          <rPr>
            <b/>
            <sz val="10"/>
            <color indexed="81"/>
            <rFont val="Century Gothic"/>
            <family val="2"/>
            <charset val="204"/>
          </rPr>
          <t xml:space="preserve">
Состав фурнитуры СМСН25Ф</t>
        </r>
        <r>
          <rPr>
            <sz val="10"/>
            <color indexed="81"/>
            <rFont val="Century Gothic"/>
            <family val="2"/>
            <charset val="204"/>
          </rPr>
          <t xml:space="preserve">
1.Эксцентрик 15/19-6 шт.
2.Дюбель быстрого монтажа-6 шт.
3.Заглушка эксцентрика-6 шт.
4.Шкант 8х35-3 шт.
5.Опора регулируемая малая-2 шт.
6.Заглушка под проводку-2 шт.
7.Уголок крепежный 50х50-2 шт.
8.Шуруп 4х16 потай-12 шт.
</t>
        </r>
        <r>
          <rPr>
            <b/>
            <sz val="12"/>
            <color indexed="81"/>
            <rFont val="Century Gothic"/>
            <family val="2"/>
            <charset val="204"/>
          </rPr>
          <t xml:space="preserve">
</t>
        </r>
      </text>
    </comment>
    <comment ref="B29" authorId="0" shapeId="0">
      <text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 xml:space="preserve">Состав модуля СМСН25-12.73
</t>
        </r>
        <r>
          <rPr>
            <sz val="10"/>
            <color indexed="81"/>
            <rFont val="Century Gothic"/>
            <family val="2"/>
            <charset val="204"/>
          </rPr>
          <t>1. Столешница СМСУ25-12К.73.Пр50-1шт.
2. Нога проходная СМНП25-73-1 шт.
3. Царга наборная СМЦН25-12-1 шт.
4. Фурнитура СМСН25Ф-1 шт.</t>
        </r>
        <r>
          <rPr>
            <b/>
            <sz val="12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0"/>
            <color indexed="81"/>
            <rFont val="Century Gothic"/>
            <family val="2"/>
            <charset val="204"/>
          </rPr>
          <t xml:space="preserve">
Состав фурнитуры СМСН25Ф</t>
        </r>
        <r>
          <rPr>
            <sz val="10"/>
            <color indexed="81"/>
            <rFont val="Century Gothic"/>
            <family val="2"/>
            <charset val="204"/>
          </rPr>
          <t xml:space="preserve">
1.Эксцентрик 15/19-6 шт.
2.Дюбель быстрого монтажа-6 шт.
3.Заглушка эксцентрика-6 шт.
4.Шкант 8х35-3 шт.
5.Опора регулируемая малая-2 шт.
6.Заглушка под проводку-2 шт.
7.Уголок крепежный 50х50-2 шт.
8.Шуруп 4х16 потай-12 шт.</t>
        </r>
      </text>
    </comment>
    <comment ref="E29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 xml:space="preserve">Состав модуля СМСН25-12.60
</t>
        </r>
        <r>
          <rPr>
            <sz val="10"/>
            <color indexed="81"/>
            <rFont val="Century Gothic"/>
            <family val="2"/>
            <charset val="204"/>
          </rPr>
          <t xml:space="preserve">1. Столешница СМСУ25-12К.60.Пр50-1шт.
2. Нога проходная СМНП25-60-1 шт.
3. Царга наборная СМЦН25-12-1 шт.
4. Фурнитура СМСН25Ф-1 шт.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СМСН25Ф</t>
        </r>
        <r>
          <rPr>
            <sz val="10"/>
            <color indexed="81"/>
            <rFont val="Century Gothic"/>
            <family val="2"/>
            <charset val="204"/>
          </rPr>
          <t xml:space="preserve">
1.Эксцентрик 15/19-6 шт.
2.Дюбель быстрого монтажа-6 шт.
3.Заглушка эксцентрика-6 шт.
4.Шкант 8х35-3 шт.
5.Опора регулируемая малая-2 шт.
6.Заглушка под проводку-2 шт.
7.Уголок крепежный 50х50-2 шт.
8.Шуруп 4х16 потай-12 шт.
</t>
        </r>
        <r>
          <rPr>
            <b/>
            <sz val="12"/>
            <color indexed="81"/>
            <rFont val="Century Gothic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0" authorId="0" shapeId="0">
      <text>
        <r>
          <rPr>
            <b/>
            <sz val="11"/>
            <color indexed="81"/>
            <rFont val="Century Gothic"/>
            <family val="2"/>
            <charset val="204"/>
          </rPr>
          <t xml:space="preserve">
Состав модуля СМСН25-14.73</t>
        </r>
        <r>
          <rPr>
            <sz val="10"/>
            <color indexed="81"/>
            <rFont val="Century Gothic"/>
            <family val="2"/>
            <charset val="204"/>
          </rPr>
          <t xml:space="preserve">
1. Столешница СМСУ25-14К.73.Пр50-1шт.
2. Нога проходная СМНП25-73-1 шт.
3. Царга наборная СМЦН25-14-1 шт.
4. Фурнитура СМСН25Ф-1 шт.
</t>
        </r>
        <r>
          <rPr>
            <b/>
            <sz val="10"/>
            <color indexed="81"/>
            <rFont val="Century Gothic"/>
            <family val="2"/>
            <charset val="204"/>
          </rPr>
          <t xml:space="preserve">
Состав фурнитуры СМСН25Ф</t>
        </r>
        <r>
          <rPr>
            <sz val="10"/>
            <color indexed="81"/>
            <rFont val="Century Gothic"/>
            <family val="2"/>
            <charset val="204"/>
          </rPr>
          <t xml:space="preserve">
1.Эксцентрик 15/19-6 шт.
2.Дюбель быстрого монтажа-6 шт.
3.Заглушка эксцентрика-6 шт.
4.Шкант 8х35-3 шт.
5.Опора регулируемая малая-2 шт.
6.Заглушка под проводку-2 шт.
7.Уголок крепежный 50х50-2 шт.
8.Шуруп 4х16 потай-12 шт.</t>
        </r>
      </text>
    </comment>
    <comment ref="E30" authorId="0" shapeId="0">
      <text>
        <r>
          <rPr>
            <sz val="12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 xml:space="preserve">Состав модуля СМСН25-14.60
</t>
        </r>
        <r>
          <rPr>
            <sz val="10"/>
            <color indexed="81"/>
            <rFont val="Century Gothic"/>
            <family val="2"/>
            <charset val="204"/>
          </rPr>
          <t xml:space="preserve">1. Столешница СМСУ25-14К.60.Пр50-1шт.
2. Нога проходная СМНП25-60-1 шт.
3. Царга наборная СМЦН25-14-1 шт.
4. Фурнитура СМСН25Ф-1 шт.
</t>
        </r>
        <r>
          <rPr>
            <b/>
            <sz val="10"/>
            <color indexed="81"/>
            <rFont val="Century Gothic"/>
            <family val="2"/>
            <charset val="204"/>
          </rPr>
          <t xml:space="preserve">
Состав фурнитуры СМСН25Ф</t>
        </r>
        <r>
          <rPr>
            <sz val="10"/>
            <color indexed="81"/>
            <rFont val="Century Gothic"/>
            <family val="2"/>
            <charset val="204"/>
          </rPr>
          <t xml:space="preserve">
1.Эксцентрик 15/19-6 шт.
2.Дюбель быстрого монтажа-6 шт.
3.Заглушка эксцентрика-6 шт.
4.Шкант 8х35-3 шт.
5.Опора регулируемая малая-2 шт.
6.Заглушка под проводку-2 шт.
7.Уголок крепежный 50х50-2 шт.
8.Шуруп 4х16 потай-12 шт.</t>
        </r>
      </text>
    </comment>
    <comment ref="B31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 xml:space="preserve">Состав модуля СМСН25-16.73
</t>
        </r>
        <r>
          <rPr>
            <sz val="10"/>
            <color indexed="81"/>
            <rFont val="Century Gothic"/>
            <family val="2"/>
            <charset val="204"/>
          </rPr>
          <t xml:space="preserve">1. Столешница СМСУ25-16К.73.Пр50-1шт.
2. Нога проходная СМНП25-73-1 шт.
3. Царга наборная СМЦН25-16-1 шт.
4. Фурнитура СМСН25Ф-1 шт.
</t>
        </r>
        <r>
          <rPr>
            <b/>
            <sz val="10"/>
            <color indexed="81"/>
            <rFont val="Century Gothic"/>
            <family val="2"/>
            <charset val="204"/>
          </rPr>
          <t xml:space="preserve">
Состав фурнитуры СМСН25Ф</t>
        </r>
        <r>
          <rPr>
            <sz val="10"/>
            <color indexed="81"/>
            <rFont val="Century Gothic"/>
            <family val="2"/>
            <charset val="204"/>
          </rPr>
          <t xml:space="preserve">
1.Эксцентрик 15/19-6 шт.
2.Дюбель быстрого монтажа-6 шт.
3.Заглушка эксцентрика-6 шт.
4.Шкант 8х35-3 шт.
5.Опора регулируемая малая-2 шт.
6.Заглушка под проводку-2 шт.
7.Уголок крепежный 50х50-2 шт.
8.Шуруп 4х16 потай-12 шт.</t>
        </r>
      </text>
    </comment>
    <comment ref="E31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 xml:space="preserve">
Состав модуля СМСН25-16.60
</t>
        </r>
        <r>
          <rPr>
            <sz val="10"/>
            <color indexed="81"/>
            <rFont val="Century Gothic"/>
            <family val="2"/>
            <charset val="204"/>
          </rPr>
          <t xml:space="preserve">1. Столешница СМСУ25-16К.60.Пр50-1шт.
2. Нога проходная СМНП25-60-1 шт.
3. Царга наборная СМЦН25-16-1 шт.
4. Фурнитура СМСН25Ф-1 шт.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СМСН25Ф</t>
        </r>
        <r>
          <rPr>
            <sz val="10"/>
            <color indexed="81"/>
            <rFont val="Century Gothic"/>
            <family val="2"/>
            <charset val="204"/>
          </rPr>
          <t xml:space="preserve">
1.Эксцентрик 15/19-6 шт.
2.Дюбель быстрого монтажа-6 шт.
3.Заглушка эксцентрика-6 шт.
4.Шкант 8х35-3 шт.
5.Опора регулируемая малая-2 шт.
6.Заглушка под проводку-2 шт.
7.Уголок крепежный 50х50-2 шт.
8.Шуруп 4х16 потай-12 шт.</t>
        </r>
      </text>
    </comment>
    <comment ref="B32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 xml:space="preserve">Состав модуля СМСН25-18.73
</t>
        </r>
        <r>
          <rPr>
            <sz val="10"/>
            <color indexed="81"/>
            <rFont val="Century Gothic"/>
            <family val="2"/>
            <charset val="204"/>
          </rPr>
          <t xml:space="preserve">1. Столешница СМСУ25-18К.73.Пр50-1шт.
2. Нога проходная СМНП25-73-1 шт.
3. Царга наборная СМЦН25-18-1 шт.
4. Фурнитура СМСН25Ф-1 шт.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СМСН25Ф</t>
        </r>
        <r>
          <rPr>
            <sz val="10"/>
            <color indexed="81"/>
            <rFont val="Century Gothic"/>
            <family val="2"/>
            <charset val="204"/>
          </rPr>
          <t xml:space="preserve">
1.Эксцентрик 15/19-6 шт.
2.Дюбель быстрого монтажа-6 шт.
3.Заглушка эксцентрика-6 шт.
4.Шкант 8х35-3 шт.
5.Опора регулируемая малая-2 шт.
6.Заглушка под проводку-2 шт.
7.Уголок крепежный 50х50-2 шт.
8.Шуруп 4х16 потай-12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32" authorId="0" shapeId="0">
      <text>
        <r>
          <rPr>
            <sz val="9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>Состав модуля СМСН25-18.60</t>
        </r>
        <r>
          <rPr>
            <sz val="9"/>
            <color indexed="81"/>
            <rFont val="Century Gothic"/>
            <family val="2"/>
            <charset val="204"/>
          </rPr>
          <t xml:space="preserve">
1. Столешница СМСУ25-18К.60.Пр50-1шт.
2. Нога проходная СМНП25-60-1 шт.
3. Царга наборная СМЦН25-18-1 шт.
4. Фурнитура СМСН25Ф-1 шт.
</t>
        </r>
        <r>
          <rPr>
            <b/>
            <sz val="9"/>
            <color indexed="81"/>
            <rFont val="Century Gothic"/>
            <family val="2"/>
            <charset val="204"/>
          </rPr>
          <t>Состав фурнитуры СМСН25Ф</t>
        </r>
        <r>
          <rPr>
            <sz val="9"/>
            <color indexed="81"/>
            <rFont val="Century Gothic"/>
            <family val="2"/>
            <charset val="204"/>
          </rPr>
          <t xml:space="preserve">
1.Эксцентрик 15/19-6 шт.
2.Дюбель быстрого монтажа-6 шт.
3.Заглушка эксцентрика-6 шт.
4.Шкант 8х35-3 шт.
5.Опора регулируемая малая-2 шт.
6.Заглушка под проводку-2 шт.
7.Уголок крепежный 50х50-2 шт.
8.Шуруп 4х16 потай-12 шт.</t>
        </r>
      </text>
    </comment>
    <comment ref="B36" authorId="0" shapeId="0">
      <text>
        <r>
          <rPr>
            <b/>
            <sz val="12"/>
            <color indexed="81"/>
            <rFont val="Century Gothic"/>
            <family val="2"/>
            <charset val="204"/>
          </rPr>
          <t>Состав двойного бенча на 2рм СМСР25-2.10.73</t>
        </r>
        <r>
          <rPr>
            <sz val="9"/>
            <color indexed="81"/>
            <rFont val="Century Gothic"/>
            <family val="2"/>
            <charset val="204"/>
          </rPr>
          <t xml:space="preserve">
1.Столешница СМСУ25-10К.73.Пр50-2шт.
2.Нога СМН25-149 (компл. 2 шт.)-1 шт.
3.Царга СМЦ25-10-2 шт.
4.Фурнитура СМСР25-2Ф-1 шт.
</t>
        </r>
        <r>
          <rPr>
            <b/>
            <sz val="9"/>
            <color indexed="81"/>
            <rFont val="Century Gothic"/>
            <family val="2"/>
            <charset val="204"/>
          </rPr>
          <t>Состав фурнитуры  СМСР25-2Ф</t>
        </r>
        <r>
          <rPr>
            <sz val="9"/>
            <color indexed="81"/>
            <rFont val="Century Gothic"/>
            <family val="2"/>
            <charset val="204"/>
          </rPr>
          <t xml:space="preserve">
1.Эксцентрик 15/19-16 шт.
2.Дюбель быстрого монтажа-16 шт.
3.Заглушка эксцентрика-16 шт.
4.Шкант 8х35-10 шт.
5.Опора регулируемая малая-6 шт.
6.Заглушка под проводку-4 шт.  
7.Заглушка грибовидная 8 мм-4 шт.</t>
        </r>
      </text>
    </comment>
    <comment ref="E36" authorId="0" shapeId="0">
      <text>
        <r>
          <rPr>
            <b/>
            <sz val="11"/>
            <color indexed="81"/>
            <rFont val="Century Gothic"/>
            <family val="2"/>
            <charset val="204"/>
          </rPr>
          <t>Состав двойного бенча на 2рм СМСР25-2.10.60</t>
        </r>
        <r>
          <rPr>
            <sz val="10"/>
            <color indexed="81"/>
            <rFont val="Century Gothic"/>
            <family val="2"/>
            <charset val="204"/>
          </rPr>
          <t xml:space="preserve">
1.Столешница СМСУ25-10К.60.Пр50-2шт.
2.Нога СМН25-123 (компл. 2 шт.)-1 шт.
3.Царга СМЦ25-10-2 шт.
4.Фурнитура СМСР25-2Ф-1 шт.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 СМСР25-2Ф</t>
        </r>
        <r>
          <rPr>
            <sz val="10"/>
            <color indexed="81"/>
            <rFont val="Century Gothic"/>
            <family val="2"/>
            <charset val="204"/>
          </rPr>
          <t xml:space="preserve">
1.Эксцентрик 15/19-16 шт.
2.Дюбель быстрого монтажа-16 шт.
3.Заглушка эксцентрика-16 шт.
4.Шкант 8х35-10 шт.
5.Опора регулируемая малая-6 шт.
6.Заглушка под проводку-4 шт.  
7.Заглушка грибовидная 8 мм-4 шт.</t>
        </r>
      </text>
    </comment>
    <comment ref="B37" authorId="0" shapeId="0">
      <text>
        <r>
          <rPr>
            <b/>
            <sz val="12"/>
            <color indexed="81"/>
            <rFont val="Century Gothic"/>
            <family val="2"/>
            <charset val="204"/>
          </rPr>
          <t>Состав двойного бенча на 2рм СМСР25-2.12.73</t>
        </r>
        <r>
          <rPr>
            <sz val="9"/>
            <color indexed="81"/>
            <rFont val="Century Gothic"/>
            <family val="2"/>
            <charset val="204"/>
          </rPr>
          <t xml:space="preserve">
1.Столешница СМСУ25-12К.73.Пр50-2шт.
2.Нога СМН25-149 (компл. 2 шт.)-1 шт.
3.Царга СМЦ25-12-2 шт.
4.Фурнитура СМСР25-2Ф-1 шт.
</t>
        </r>
        <r>
          <rPr>
            <b/>
            <sz val="9"/>
            <color indexed="81"/>
            <rFont val="Century Gothic"/>
            <family val="2"/>
            <charset val="204"/>
          </rPr>
          <t>Состав фурнитуры  СМСР25-2Ф</t>
        </r>
        <r>
          <rPr>
            <sz val="9"/>
            <color indexed="81"/>
            <rFont val="Century Gothic"/>
            <family val="2"/>
            <charset val="204"/>
          </rPr>
          <t xml:space="preserve">
1.Эксцентрик 15/19-16 шт.
2.Дюбель быстрого монтажа-16 шт.
3.Заглушка эксцентрика-16 шт.
4.Шкант 8х35-10 шт.
5.Опора регулируемая малая-6 шт.
6.Заглушка под проводку-4 шт.  
7.Заглушка грибовидная 8 мм-4 шт.</t>
        </r>
      </text>
    </comment>
    <comment ref="E37" authorId="0" shapeId="0">
      <text>
        <r>
          <rPr>
            <b/>
            <sz val="11"/>
            <color indexed="81"/>
            <rFont val="Century Gothic"/>
            <family val="2"/>
            <charset val="204"/>
          </rPr>
          <t>Состав двойного бенча на 2рм СМСР25-2.12.60</t>
        </r>
        <r>
          <rPr>
            <sz val="10"/>
            <color indexed="81"/>
            <rFont val="Century Gothic"/>
            <family val="2"/>
            <charset val="204"/>
          </rPr>
          <t xml:space="preserve">
1.Столешница СМСУ25-12К.60.Пр50-2шт.
2.Нога СМН25-123 (компл. 2 шт.)-1 шт.
3.Царга СМЦ25-12-2 шт.
4.Фурнитура СМСР25-2Ф-1 шт.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 СМСР25-2Ф</t>
        </r>
        <r>
          <rPr>
            <sz val="10"/>
            <color indexed="81"/>
            <rFont val="Century Gothic"/>
            <family val="2"/>
            <charset val="204"/>
          </rPr>
          <t xml:space="preserve">
1.Эксцентрик 15/19-16 шт.
2.Дюбель быстрого монтажа-16 шт.
3.Заглушка эксцентрика-16 шт.
4.Шкант 8х35-10 шт.
5.Опора регулируемая малая-6 шт.
6.Заглушка под проводку-4 шт.  
7.Заглушка грибовидная 8 мм-4 шт.</t>
        </r>
      </text>
    </comment>
    <comment ref="B38" authorId="0" shapeId="0">
      <text>
        <r>
          <rPr>
            <b/>
            <sz val="10"/>
            <color indexed="81"/>
            <rFont val="Century Gothic"/>
            <family val="2"/>
            <charset val="204"/>
          </rPr>
          <t>Состав двойного бенча на 2рм СМСР25-2.14.73</t>
        </r>
        <r>
          <rPr>
            <sz val="9"/>
            <color indexed="81"/>
            <rFont val="Century Gothic"/>
            <family val="2"/>
            <charset val="204"/>
          </rPr>
          <t xml:space="preserve">
1.Столешница СМСУ25-14К.73.Пр50-2шт.
2.Нога СМН25-149 (компл. 2 шт.)-1 шт.
3.Царга СМЦ25-14-2 шт.
4.Фурнитура СМСР25-2Ф-1 шт.
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Состав фурнитуры  СМСР25-2Ф</t>
        </r>
        <r>
          <rPr>
            <sz val="9"/>
            <color indexed="81"/>
            <rFont val="Century Gothic"/>
            <family val="2"/>
            <charset val="204"/>
          </rPr>
          <t xml:space="preserve">
1.Эксцентрик 15/19-16 шт.
2.Дюбель быстрого монтажа-16 шт.
3.Заглушка эксцентрика-16 шт.
4.Шкант 8х35-10 шт.
5.Опора регулируемая малая-6 шт.
6.Заглушка под проводку-4 шт.  
7.Заглушка грибовидная 8 мм-4 шт.</t>
        </r>
      </text>
    </comment>
    <comment ref="E38" authorId="0" shapeId="0">
      <text>
        <r>
          <rPr>
            <b/>
            <sz val="11"/>
            <color indexed="81"/>
            <rFont val="Century Gothic"/>
            <family val="2"/>
            <charset val="204"/>
          </rPr>
          <t>Состав двойного бенча на 2рм СМСР25-2.14.60</t>
        </r>
        <r>
          <rPr>
            <sz val="10"/>
            <color indexed="81"/>
            <rFont val="Century Gothic"/>
            <family val="2"/>
            <charset val="204"/>
          </rPr>
          <t xml:space="preserve">
1.Столешница СМСУ25-14К.60.Пр50-2шт.
2.Нога СМН25-123 (компл. 2 шт.)-1 шт.
3.Царга СМЦ25-14-2 шт.
4.Фурнитура СМСР25-2Ф-1 шт.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 СМСР25-2Ф</t>
        </r>
        <r>
          <rPr>
            <sz val="10"/>
            <color indexed="81"/>
            <rFont val="Century Gothic"/>
            <family val="2"/>
            <charset val="204"/>
          </rPr>
          <t xml:space="preserve">
1.Эксцентрик 15/19-16 шт.
2.Дюбель быстрого монтажа-16 шт.
3.Заглушка эксцентрика-16 шт.
4.Шкант 8х35-10 шт.
5.Опора регулируемая малая-6 шт.
6.Заглушка под проводку-4 шт.  
7.Заглушка грибовидная 8 мм-4 шт.</t>
        </r>
      </text>
    </comment>
    <comment ref="B39" authorId="0" shapeId="0">
      <text>
        <r>
          <rPr>
            <b/>
            <sz val="12"/>
            <color indexed="81"/>
            <rFont val="Century Gothic"/>
            <family val="2"/>
            <charset val="204"/>
          </rPr>
          <t>Состав двойного бенча на 2рм СМСР25-2.16.73</t>
        </r>
        <r>
          <rPr>
            <sz val="12"/>
            <color indexed="81"/>
            <rFont val="Century Gothic"/>
            <family val="2"/>
            <charset val="204"/>
          </rPr>
          <t xml:space="preserve">
</t>
        </r>
        <r>
          <rPr>
            <sz val="10"/>
            <color indexed="81"/>
            <rFont val="Century Gothic"/>
            <family val="2"/>
            <charset val="204"/>
          </rPr>
          <t xml:space="preserve">1.Столешница СМСУ25-16К.73.Пр50-2шт.
2.Нога СМН25-149 (компл. 2 шт.)-1 шт.
3.Царга СМЦ25-16-2 шт.
4.Фурнитура СМСР25-2Ф-1 шт.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 СМСР25-2Ф</t>
        </r>
        <r>
          <rPr>
            <sz val="10"/>
            <color indexed="81"/>
            <rFont val="Century Gothic"/>
            <family val="2"/>
            <charset val="204"/>
          </rPr>
          <t xml:space="preserve">
1.Эксцентрик 15/19-16 шт.
2.Дюбель быстрого монтажа-16 шт.
3.Заглушка эксцентрика-16 шт.
4.Шкант 8х35-10 шт.
5.Опора регулируемая малая-6 шт.
6.Заглушка под проводку-4 шт.  
7.Заглушка грибовидная 8 мм-4 шт.</t>
        </r>
      </text>
    </comment>
    <comment ref="E39" authorId="0" shapeId="0">
      <text>
        <r>
          <rPr>
            <b/>
            <sz val="11"/>
            <color indexed="81"/>
            <rFont val="Century Gothic"/>
            <family val="2"/>
            <charset val="204"/>
          </rPr>
          <t>Состав двойного бенча на 2рм СМСР25-2.16.60</t>
        </r>
        <r>
          <rPr>
            <sz val="10"/>
            <color indexed="81"/>
            <rFont val="Century Gothic"/>
            <family val="2"/>
            <charset val="204"/>
          </rPr>
          <t xml:space="preserve">
1.Столешница СМСУ25-16К.60.Пр50-2шт.
2.Нога СМН25-123 (компл. 2 шт.)-1 шт.
3.Царга СМЦ25-16-2 шт.
4.Фурнитура СМСР25-2Ф-1 шт.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 СМСР25-2Ф</t>
        </r>
        <r>
          <rPr>
            <sz val="10"/>
            <color indexed="81"/>
            <rFont val="Century Gothic"/>
            <family val="2"/>
            <charset val="204"/>
          </rPr>
          <t xml:space="preserve">
1.Эксцентрик 15/19-16 шт.
2.Дюбель быстрого монтажа-16 шт.
3.Заглушка эксцентрика-16 шт.
4.Шкант 8х35-10 шт.
5.Опора регулируемая малая-6 шт.
6.Заглушка под проводку-4 шт.  
7.Заглушка грибовидная 8 мм-4 шт.</t>
        </r>
      </text>
    </comment>
    <comment ref="B40" authorId="0" shapeId="0">
      <text>
        <r>
          <rPr>
            <sz val="10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двойного бенча на 2рм СМСР25-2.18.73</t>
        </r>
        <r>
          <rPr>
            <sz val="10"/>
            <color indexed="81"/>
            <rFont val="Century Gothic"/>
            <family val="2"/>
            <charset val="204"/>
          </rPr>
          <t xml:space="preserve">
1.Столешница СМСУ25-18К.73.Пр50-2шт.
2.Нога СМН25-149 (компл. 2 шт.)-1 шт.
3.Царга СМЦ25-18-2 шт.
4.Фурнитура СМСР25-2Ф-1 шт.
</t>
        </r>
        <r>
          <rPr>
            <b/>
            <sz val="10"/>
            <color indexed="81"/>
            <rFont val="Century Gothic"/>
            <family val="2"/>
            <charset val="204"/>
          </rPr>
          <t xml:space="preserve">
Состав фурнитуры  СМСР25-2Ф</t>
        </r>
        <r>
          <rPr>
            <sz val="10"/>
            <color indexed="81"/>
            <rFont val="Century Gothic"/>
            <family val="2"/>
            <charset val="204"/>
          </rPr>
          <t xml:space="preserve">
1.Эксцентрик 15/19-16 шт.
2.Дюбель быстрого монтажа-16 шт.
3.Заглушка эксцентрика-16 шт.
4.Шкант 8х35-10 шт.
5.Опора регулируемая малая-6 шт.
6.Заглушка под проводку-4 шт.  
7.Заглушка грибовидная 8 мм-4 шт.</t>
        </r>
      </text>
    </comment>
    <comment ref="E40" authorId="0" shapeId="0">
      <text>
        <r>
          <rPr>
            <b/>
            <sz val="11"/>
            <color indexed="81"/>
            <rFont val="Century Gothic"/>
            <family val="2"/>
            <charset val="204"/>
          </rPr>
          <t>Состав двойного бенча на 2рм СМСР25-2.18.60</t>
        </r>
        <r>
          <rPr>
            <sz val="10"/>
            <color indexed="81"/>
            <rFont val="Century Gothic"/>
            <family val="2"/>
            <charset val="204"/>
          </rPr>
          <t xml:space="preserve">
1.Столешница СМСУ25-18К.60.Пр50-2шт.
2.Нога СМН25-123 (компл. 2 шт.)-1 шт.
3.Царга СМЦ25-18-2 шт.
4.Фурнитура СМСР25-2Ф-1 шт.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 СМСР25-2Ф</t>
        </r>
        <r>
          <rPr>
            <sz val="10"/>
            <color indexed="81"/>
            <rFont val="Century Gothic"/>
            <family val="2"/>
            <charset val="204"/>
          </rPr>
          <t xml:space="preserve">
1.Эксцентрик 15/19-16 шт.
2.Дюбель быстрого монтажа-16 шт.
3.Заглушка эксцентрика-16 шт.
4.Шкант 8х35-10 шт.
5.Опора регулируемая малая-6 шт.
6.Заглушка под проводку-4 шт.  
7.Заглушка грибовидная 8 мм-4 шт.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B16" authorId="0" shapeId="0">
      <text>
        <r>
          <rPr>
            <b/>
            <sz val="12"/>
            <color indexed="81"/>
            <rFont val="Century Gothic"/>
            <family val="2"/>
            <charset val="204"/>
          </rPr>
          <t>Состав стола СМС25-П-10К.73</t>
        </r>
        <r>
          <rPr>
            <sz val="9"/>
            <color indexed="81"/>
            <rFont val="Century Gothic"/>
            <family val="2"/>
            <charset val="204"/>
          </rPr>
          <t xml:space="preserve">
1. Опора О-01-730 (компл.2шт)-1шт.
2. Т-0100 Траверса 1000 (компл.2 шт.)-1 шт.
3. Столешница СМС25-10К.73.Пр50-1 шт.
4. Фурнитура СМС25К-Ф-1 шт.
</t>
        </r>
        <r>
          <rPr>
            <sz val="10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СМС25К-Ф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sz val="9"/>
            <color indexed="81"/>
            <rFont val="Century Gothic"/>
            <family val="2"/>
            <charset val="204"/>
          </rPr>
          <t>1.Муфта пластиковая D8, М6х11-8 шт.
2.Винт М6х18 (пресс-шайба)-8 шт.
3.Заглушка под проводку)-2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F16" authorId="0" shapeId="0">
      <text>
        <r>
          <rPr>
            <b/>
            <sz val="12"/>
            <color indexed="81"/>
            <rFont val="Century Gothic"/>
            <family val="2"/>
            <charset val="204"/>
          </rPr>
          <t>Состав стола СМС25-П-10К.60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sz val="9"/>
            <color indexed="81"/>
            <rFont val="Century Gothic"/>
            <family val="2"/>
            <charset val="204"/>
          </rPr>
          <t xml:space="preserve">1.Опора О-02-600 (компл.2шт)-1шт.
2.Т-0100 Траверса 1000 (компл.2 шт.)-1 шт.
3. Столешница СМС25-10К.60.Пр50-1 шт.
4.Фурнитура СМС25К-Ф-1 шт.
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Состав фурнитуры СМС25К-Ф
</t>
        </r>
        <r>
          <rPr>
            <sz val="9"/>
            <color indexed="81"/>
            <rFont val="Century Gothic"/>
            <family val="2"/>
            <charset val="204"/>
          </rPr>
          <t>1.Муфта пластиковая D8, М6х11-8 шт.
2.Винт М6х18 (пресс-шайба)-8 шт.
3.Заглушка под проводку)-2 шт.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7" authorId="0" shapeId="0">
      <text>
        <r>
          <rPr>
            <b/>
            <sz val="12"/>
            <color indexed="81"/>
            <rFont val="Century Gothic"/>
            <family val="2"/>
            <charset val="204"/>
          </rPr>
          <t>Состав стола СМС25-П-12К.73</t>
        </r>
        <r>
          <rPr>
            <sz val="9"/>
            <color indexed="81"/>
            <rFont val="Century Gothic"/>
            <family val="2"/>
            <charset val="204"/>
          </rPr>
          <t xml:space="preserve">
1. Опора О-01-730 (компл.2шт)-1шт.
2.Т-0120 Траверса 1200 (компл.2 шт.)-1 шт.
3. Столешница СМС25-12К.73.Пр50-1 шт.
4. Фурнитура СМС25К-Ф-1 шт.
</t>
        </r>
        <r>
          <rPr>
            <sz val="10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СМС25К-Ф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sz val="9"/>
            <color indexed="81"/>
            <rFont val="Century Gothic"/>
            <family val="2"/>
            <charset val="204"/>
          </rPr>
          <t xml:space="preserve">1.Муфта пластиковая D8, М6х11-8 шт.
2.Винт М6х18 (пресс-шайба)-8 шт.
3.Заглушка под проводку)-2 шт.
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F17" authorId="0" shapeId="0">
      <text>
        <r>
          <rPr>
            <b/>
            <sz val="12"/>
            <color indexed="81"/>
            <rFont val="Century Gothic"/>
            <family val="2"/>
            <charset val="204"/>
          </rPr>
          <t>Состав стола СМС25-П-12К.60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sz val="9"/>
            <color indexed="81"/>
            <rFont val="Century Gothic"/>
            <family val="2"/>
            <charset val="204"/>
          </rPr>
          <t xml:space="preserve">1.Опора О-02-600 (компл.2шт)-1шт.
2.Т-0120 Траверса 1200 (компл.2 шт.)-1 шт.
3. Столешница СМС25-12К.60.Пр50-1 шт.
4.Фурнитура СМС25К-Ф-1 шт.
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СМС25К-Ф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sz val="9"/>
            <color indexed="81"/>
            <rFont val="Century Gothic"/>
            <family val="2"/>
            <charset val="204"/>
          </rPr>
          <t>1.Муфта пластиковая D8, М6х11-8 шт.
2.Винт М6х18 (пресс-шайба)-8 шт.
3.Заглушка под проводку)-2 шт.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8" authorId="0" shapeId="0">
      <text>
        <r>
          <rPr>
            <b/>
            <sz val="12"/>
            <color indexed="81"/>
            <rFont val="Century Gothic"/>
            <family val="2"/>
            <charset val="204"/>
          </rPr>
          <t>Состав стола СМС25-П-14К.73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sz val="9"/>
            <color indexed="81"/>
            <rFont val="Century Gothic"/>
            <family val="2"/>
            <charset val="204"/>
          </rPr>
          <t>1. Опора О-01-730 (компл.2шт)-1шт.
2. Т-0140 Траверса 1400 (компл.2 шт.)-1 шт.
3. Столешница СМС25-14К.73.Пр50-1 шт.
4.Фурнитура СМС25К-Ф-1 шт.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СМС25К-Ф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sz val="9"/>
            <color indexed="81"/>
            <rFont val="Century Gothic"/>
            <family val="2"/>
            <charset val="204"/>
          </rPr>
          <t>1.Муфта пластиковая D8, М6х11-8 шт.
2.Винт М6х18 (пресс-шайба)-8 шт.
3.Заглушка под проводку)-2 шт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8" authorId="0" shapeId="0">
      <text>
        <r>
          <rPr>
            <b/>
            <sz val="12"/>
            <color indexed="81"/>
            <rFont val="Century Gothic"/>
            <family val="2"/>
            <charset val="204"/>
          </rPr>
          <t>Состав стола СМС25-П-14К.60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sz val="9"/>
            <color indexed="81"/>
            <rFont val="Century Gothic"/>
            <family val="2"/>
            <charset val="204"/>
          </rPr>
          <t xml:space="preserve">1.Опора О-02-600 (компл.2шт)-1шт.
2.Т-0140 Траверса 1400 (компл.2 шт.)-1 шт.
3.Столешница СМС25-14К.60.Пр50 -1 шт.
4.Фурнитура СМС25К-Ф-1 шт.
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СМС25К-Ф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sz val="9"/>
            <color indexed="81"/>
            <rFont val="Century Gothic"/>
            <family val="2"/>
            <charset val="204"/>
          </rPr>
          <t xml:space="preserve">1.Муфта пластиковая D8, М6х11-8 шт.
2.Винт М6х18 (пресс-шайба)-8 шт.
3.Заглушка под проводку)-2 шт.
</t>
        </r>
      </text>
    </comment>
    <comment ref="B19" authorId="0" shapeId="0">
      <text>
        <r>
          <rPr>
            <b/>
            <sz val="12"/>
            <color indexed="81"/>
            <rFont val="Century Gothic"/>
            <family val="2"/>
            <charset val="204"/>
          </rPr>
          <t>Состав стола СМС25-П-16К.73</t>
        </r>
        <r>
          <rPr>
            <sz val="9"/>
            <color indexed="81"/>
            <rFont val="Century Gothic"/>
            <family val="2"/>
            <charset val="204"/>
          </rPr>
          <t xml:space="preserve">
1.Опора О-01-730 (компл.2шт)-1шт.
2.Т-0160 Траверса 1600 (компл.2 шт.)-1 шт.
3. Столешница СМС25-16К.73.Пр50-1 шт.
4.Фурнитура СМС25К-Ф-1 шт.
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9"/>
            <color indexed="81"/>
            <rFont val="Century Gothic"/>
            <family val="2"/>
            <charset val="204"/>
          </rPr>
          <t xml:space="preserve">
1.Муфта пластиковая D8, М6х11-8 шт.
2.Винт М6х18 (пресс-шайба)-8 шт.
3.Заглушка под проводку)-2 шт.
</t>
        </r>
      </text>
    </comment>
    <comment ref="F19" authorId="0" shapeId="0">
      <text>
        <r>
          <rPr>
            <b/>
            <sz val="12"/>
            <color indexed="81"/>
            <rFont val="Century Gothic"/>
            <family val="2"/>
            <charset val="204"/>
          </rPr>
          <t>Состав стола СМС25-П-16К.60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sz val="9"/>
            <color indexed="81"/>
            <rFont val="Century Gothic"/>
            <family val="2"/>
            <charset val="204"/>
          </rPr>
          <t xml:space="preserve">1.Опора О-02-600 (компл.2шт)-1шт.
2.Т-0160 Траверса 1600 (компл.2 шт.)-1 шт.
3.Столешница СМС25-16К.60.Пр50-1 шт.
4.Фурнитура СМС25К-Ф-1 шт.
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СМС25К-Ф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sz val="9"/>
            <color indexed="81"/>
            <rFont val="Century Gothic"/>
            <family val="2"/>
            <charset val="204"/>
          </rPr>
          <t>1.Муфта пластиковая D8, М6х11-8 шт.
2.Винт М6х18 (пресс-шайба)-8 шт.
3.Заглушка под проводку)-2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0" authorId="0" shapeId="0">
      <text>
        <r>
          <rPr>
            <b/>
            <sz val="12"/>
            <color indexed="81"/>
            <rFont val="Century Gothic"/>
            <family val="2"/>
            <charset val="204"/>
          </rPr>
          <t>Состав стола СМС25-П-18К.73</t>
        </r>
        <r>
          <rPr>
            <sz val="9"/>
            <color indexed="81"/>
            <rFont val="Century Gothic"/>
            <family val="2"/>
            <charset val="204"/>
          </rPr>
          <t xml:space="preserve">
1. Опора О-01-730 (компл.2шт)-1шт.
2. Т-0180 Траверса 1800 (компл.2 шт.)-1 шт.
3. Столешница СМС25-18К.73.Пр50-1 шт.
4.Фурнитура СМС25К-Ф-1 шт.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СМС25К-Ф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sz val="9"/>
            <color indexed="81"/>
            <rFont val="Century Gothic"/>
            <family val="2"/>
            <charset val="204"/>
          </rPr>
          <t xml:space="preserve">1.Муфта пластиковая D8, М6х11-8 шт.
2.Винт М6х18 (пресс-шайба)-8 шт.
3.Заглушка под проводку)-2 шт.
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</text>
    </comment>
    <comment ref="F20" authorId="0" shapeId="0">
      <text>
        <r>
          <rPr>
            <b/>
            <sz val="12"/>
            <color indexed="81"/>
            <rFont val="Century Gothic"/>
            <family val="2"/>
            <charset val="204"/>
          </rPr>
          <t>Состав стола СМС25-П-18К.60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sz val="9"/>
            <color indexed="81"/>
            <rFont val="Century Gothic"/>
            <family val="2"/>
            <charset val="204"/>
          </rPr>
          <t xml:space="preserve">1.Опора О-02-600 (компл.2шт)-1шт.
2.Т-0180 Траверса 1800 (компл.2 шт.)-1 шт.
3. Столешница СМС25-18К.60.Пр50-1 шт.
4.Фурнитура СМС25К-Ф-1 шт.
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СМС25К-Ф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sz val="9"/>
            <color indexed="81"/>
            <rFont val="Century Gothic"/>
            <family val="2"/>
            <charset val="204"/>
          </rPr>
          <t>1.Муфта пластиковая D8, М6х11-8 шт.
2.Винт М6х18 (пресс-шайба)-8 шт.
3.Заглушка под проводку-2 шт.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>Состав  наборного модуля СМС25-П-10К.73Э</t>
        </r>
        <r>
          <rPr>
            <sz val="9"/>
            <color indexed="81"/>
            <rFont val="Century Gothic"/>
            <family val="2"/>
            <charset val="204"/>
          </rPr>
          <t xml:space="preserve">
1.Опора О-05-730 промежуточная-1шт.
2.Т-0100 Траверса 1000 (компл.2 шт.)-1 шт.
3. Столешница СМС25-10К.73.Пр50-1 шт.
4.Фурнитура СМС25К-Ф-1 шт.
</t>
        </r>
        <r>
          <rPr>
            <b/>
            <sz val="9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9"/>
            <color indexed="81"/>
            <rFont val="Century Gothic"/>
            <family val="2"/>
            <charset val="204"/>
          </rPr>
          <t xml:space="preserve">
1..Муфта пластиковая D8, М6х11-8 шт.
2.Винт М6х18 (пресс-шайба)-8 шт.
3.Заглушка под проводку)-2 шт.</t>
        </r>
      </text>
    </comment>
    <comment ref="F28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>Состав наборного модуля СМС-П-10К.60Э</t>
        </r>
        <r>
          <rPr>
            <sz val="9"/>
            <color indexed="81"/>
            <rFont val="Century Gothic"/>
            <family val="2"/>
            <charset val="204"/>
          </rPr>
          <t xml:space="preserve">
1.Опора О-06-600 промежуточная -1шт.
2.Т-0100 Траверса 1000 (компл.2 шт.)-1 шт.
3. Столешница СМС25-10К.60.Пр50-1 шт.
4.Фурнитура СМС25К-Ф-1 шт.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9"/>
            <color indexed="81"/>
            <rFont val="Century Gothic"/>
            <family val="2"/>
            <charset val="204"/>
          </rPr>
          <t xml:space="preserve">
1.Муфта пластиковая D8, М6х11-8 шт.
2.Винт М6х18 (пресс-шайба)-8 шт.
3.Заглушка под проводку)-2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9" authorId="0" shapeId="0">
      <text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>Состав  наборного модуля СМС25-П-12К.73Э</t>
        </r>
        <r>
          <rPr>
            <sz val="9"/>
            <color indexed="81"/>
            <rFont val="Century Gothic"/>
            <family val="2"/>
            <charset val="204"/>
          </rPr>
          <t xml:space="preserve">
1.Опора О-05-730 промежуточная-1шт.
2.Т-0120 Траверса 1200 (компл.2 шт.)-1 шт.
3. Столешница СМС25-12К.73.Пр50-1 шт.
4.Фурнитура СМС25К-Ф-1 шт.
</t>
        </r>
        <r>
          <rPr>
            <b/>
            <sz val="9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9"/>
            <color indexed="81"/>
            <rFont val="Century Gothic"/>
            <family val="2"/>
            <charset val="204"/>
          </rPr>
          <t xml:space="preserve">
1.Муфта пластиковая D8, М6х11-8 шт.
2.Винт М6х18 (пресс-шайба)-8 шт.
3.Заглушка под проводку)-2 шт.</t>
        </r>
      </text>
    </comment>
    <comment ref="F29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>Состав наборного модуля СМС25-П-12К.60Э</t>
        </r>
        <r>
          <rPr>
            <sz val="9"/>
            <color indexed="81"/>
            <rFont val="Century Gothic"/>
            <family val="2"/>
            <charset val="204"/>
          </rPr>
          <t xml:space="preserve">
1.Опора О-06-600 промежуточная -1шт.
2.Т-0120 Траверса 1200 (компл.2 шт.)-1 шт.
3. Столешница СМС25-12К.60.Пр50-1 шт.
4.Фурнитура СМС25К-Ф-1 шт.
</t>
        </r>
        <r>
          <rPr>
            <b/>
            <sz val="9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9"/>
            <color indexed="81"/>
            <rFont val="Century Gothic"/>
            <family val="2"/>
            <charset val="204"/>
          </rPr>
          <t xml:space="preserve">
1.Муфта пластиковая D8, М6х11-8 шт.
2.Винт М6х18 (пресс-шайба)-8 шт.
3.Заглушка под проводку)-2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0" authorId="0" shapeId="0">
      <text>
        <r>
          <rPr>
            <sz val="9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>Состав наборного модуля СМС25-П-14К.73Э</t>
        </r>
        <r>
          <rPr>
            <sz val="9"/>
            <color indexed="81"/>
            <rFont val="Century Gothic"/>
            <family val="2"/>
            <charset val="204"/>
          </rPr>
          <t xml:space="preserve">
1. Опора О-05-730 промежуточная-1шт.
2.Т-0140 Траверса 1400 (компл.2 шт.)-1 шт.
3. Столешница СМС25-14К.73.Пр50-1 шт.
4.Фурнитура СМС25К-Ф-1 шт.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9"/>
            <color indexed="81"/>
            <rFont val="Century Gothic"/>
            <family val="2"/>
            <charset val="204"/>
          </rPr>
          <t xml:space="preserve">
1.Муфта пластиковая D8, М6х11-8 шт.
2.Винт М6х18 (пресс-шайба)-8 шт.
3.Заглушка под проводку)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30" authorId="0" shapeId="0">
      <text>
        <r>
          <rPr>
            <sz val="12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>Состав наборного модуля СМС25-П-14К.60Э</t>
        </r>
        <r>
          <rPr>
            <sz val="9"/>
            <color indexed="81"/>
            <rFont val="Century Gothic"/>
            <family val="2"/>
            <charset val="204"/>
          </rPr>
          <t xml:space="preserve">
1.Опора О-06-600 промежуточная -1шт.
2.Т-0140 Траверса 1400 (компл.2 шт.)-1 шт.
3. Столешница СМС25-14К.60.Пр50-1 шт.
4.Фурнитура СМС25К-Ф-1 шт.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9"/>
            <color indexed="81"/>
            <rFont val="Century Gothic"/>
            <family val="2"/>
            <charset val="204"/>
          </rPr>
          <t xml:space="preserve">
1.Муфта пластиковая D8, М6х11-8 шт.
2.Винт М6х18 (пресс-шайба)-8 шт.
3.Заглушка под проводку)-2 шт.
</t>
        </r>
      </text>
    </comment>
    <comment ref="B31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>Состав наборного модуля СМС25-П-16К.73Э</t>
        </r>
        <r>
          <rPr>
            <sz val="9"/>
            <color indexed="81"/>
            <rFont val="Century Gothic"/>
            <family val="2"/>
            <charset val="204"/>
          </rPr>
          <t xml:space="preserve">
1.Опора О-05-730 промежуточная-1шт.
2.Т-0160 Траверса 1600 (компл.2 шт.)-1 шт.
3. Столешница СМС25-16К.73.Пр50-1 шт.
4.Фурнитура СМС25К-Ф-1 шт.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9"/>
            <color indexed="81"/>
            <rFont val="Century Gothic"/>
            <family val="2"/>
            <charset val="204"/>
          </rPr>
          <t xml:space="preserve">
1.Муфта пластиковая D8, М6х11-8 шт.
2.Винт М6х18 (пресс-шайба)-8 шт.
3.Заглушка под проводку)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31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>Состав наборного модуля СМС25-П-16К.60Э</t>
        </r>
        <r>
          <rPr>
            <sz val="9"/>
            <color indexed="81"/>
            <rFont val="Century Gothic"/>
            <family val="2"/>
            <charset val="204"/>
          </rPr>
          <t xml:space="preserve">
1.Опора О-06-600 промежуточная -1шт.
2.Т-0160 Траверса 1600 (компл.2 шт.)-1 шт.
3.Столешница СМС25-16К.60.Пр50-1 шт.
4.Фурнитура СМС25К-Ф-1 шт.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9"/>
            <color indexed="81"/>
            <rFont val="Century Gothic"/>
            <family val="2"/>
            <charset val="204"/>
          </rPr>
          <t xml:space="preserve">
1.Муфта пластиковая D8, М6х11-8 шт.
2.Винт М6х18 (пресс-шайба)-8 шт.
3.Заглушка под проводку)-2 шт.
</t>
        </r>
      </text>
    </comment>
    <comment ref="B32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>Состав наборного модуля СМС25-П-18.73Э</t>
        </r>
        <r>
          <rPr>
            <sz val="9"/>
            <color indexed="81"/>
            <rFont val="Century Gothic"/>
            <family val="2"/>
            <charset val="204"/>
          </rPr>
          <t xml:space="preserve">
1.Опора О-05-730 промежуточная-1шт.
2.Т-0180 Траверса 1800 (компл.2 шт.)-1 шт.
3. Столешница СМС25-18К.73.Пр50-1 шт.
4.Фурнитура СМС25К-Ф-1 шт.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9"/>
            <color indexed="81"/>
            <rFont val="Century Gothic"/>
            <family val="2"/>
            <charset val="204"/>
          </rPr>
          <t xml:space="preserve">
1.Муфта пластиковая D8, М6х11-8 шт.
2.Винт М6х18 (пресс-шайба)-8 шт.
3.Заглушка под проводку-2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32" authorId="0" shapeId="0">
      <text>
        <r>
          <rPr>
            <sz val="9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>Состав наборного модуля СМС25-П-18К.60Э</t>
        </r>
        <r>
          <rPr>
            <sz val="9"/>
            <color indexed="81"/>
            <rFont val="Century Gothic"/>
            <family val="2"/>
            <charset val="204"/>
          </rPr>
          <t xml:space="preserve">
1.Опора О-06-600 промежуточная -1шт.
2.Т-0180 Траверса 1800 (компл.2 шт.)-1 шт.
3.Столешница СМС25-18К.60.Пр50-1 шт.
4.Фурнитура СМС25К-Ф-1 шт.
</t>
        </r>
        <r>
          <rPr>
            <sz val="10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9"/>
            <color indexed="81"/>
            <rFont val="Century Gothic"/>
            <family val="2"/>
            <charset val="204"/>
          </rPr>
          <t xml:space="preserve">
1.Муфта пластиковая D8, М6х11-8 шт.
2.Винт М6х18 (пресс-шайба)-8 шт.
3.Заглушка под проводку)-2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6" authorId="0" shapeId="0">
      <text>
        <r>
          <rPr>
            <sz val="12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>Состав двойного бенча на 2рм СМС2-П-10К.149</t>
        </r>
        <r>
          <rPr>
            <sz val="9"/>
            <color indexed="81"/>
            <rFont val="Century Gothic"/>
            <family val="2"/>
            <charset val="204"/>
          </rPr>
          <t xml:space="preserve">
1.Опора О-03-1496 (компл.2шт)-1шт.
2.Т-0100 Траверса 1000 (компл.2 шт.)-2 шт.
3. Столешница СМС25-10К.73.Пр50-2 шт.
4.Фурнитура СМС25К-Ф-2 шт.
</t>
        </r>
        <r>
          <rPr>
            <b/>
            <sz val="9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9"/>
            <color indexed="81"/>
            <rFont val="Century Gothic"/>
            <family val="2"/>
            <charset val="204"/>
          </rPr>
          <t xml:space="preserve">
1.Муфта пластиковая D8, М6х11-8 шт.
2.Винт М6х18 (пресс-шайба)-8 шт.
3.Заглушка под проводку-2 шт.</t>
        </r>
      </text>
    </comment>
    <comment ref="F36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 xml:space="preserve">Состав двойного бенча на 2рм СМС2-П-10К.120
</t>
        </r>
        <r>
          <rPr>
            <sz val="11"/>
            <color indexed="81"/>
            <rFont val="Century Gothic"/>
            <family val="2"/>
            <charset val="204"/>
          </rPr>
          <t>1.Опора О-04-1236 (компл.2шт)-1шт.
2.Т-0100 Траверса 1000 (компл.2 шт.)-2 шт.
3. Столешница СМС25-10К.60.Пр50-2 шт.
4.Фурнитура СМС25К-Ф-2 шт.</t>
        </r>
        <r>
          <rPr>
            <b/>
            <sz val="12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b/>
            <sz val="12"/>
            <color indexed="81"/>
            <rFont val="Century Gothic"/>
            <family val="2"/>
            <charset val="204"/>
          </rPr>
          <t xml:space="preserve">
</t>
        </r>
        <r>
          <rPr>
            <sz val="10"/>
            <color indexed="81"/>
            <rFont val="Century Gothic"/>
            <family val="2"/>
            <charset val="204"/>
          </rPr>
          <t>1.Муфта пластиковая D8, М6х11-8 шт.
2.Винт М6х18 (пресс-шайба)-8 шт.
3.Заглушка под проводку-2 шт.</t>
        </r>
      </text>
    </comment>
    <comment ref="B37" authorId="0" shapeId="0">
      <text>
        <r>
          <rPr>
            <sz val="9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>Состав двойного бенча на 2рм СМС2-П-12К.149</t>
        </r>
        <r>
          <rPr>
            <sz val="9"/>
            <color indexed="81"/>
            <rFont val="Century Gothic"/>
            <family val="2"/>
            <charset val="204"/>
          </rPr>
          <t xml:space="preserve">
1.Опора О-03-1496 (компл.2шт)-1шт.
2.Т-0120 Траверса 1200 (компл.2 шт.)-2 шт.
3. Столешница СМС25-12К.73.Пр50-2 шт.
4.Фурнитура СМС25К-Ф-2 шт.
</t>
        </r>
        <r>
          <rPr>
            <b/>
            <sz val="9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9"/>
            <color indexed="81"/>
            <rFont val="Century Gothic"/>
            <family val="2"/>
            <charset val="204"/>
          </rPr>
          <t xml:space="preserve">
1.Муфта пластиковая D8, М6х11-8 шт.
2.Винт М6х18 (пресс-шайба)-8 шт.
3.Заглушка под проводку-2 шт.</t>
        </r>
      </text>
    </comment>
    <comment ref="F37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>Состав двойного бенча на 2рм СМС2-П-12К.120</t>
        </r>
        <r>
          <rPr>
            <sz val="12"/>
            <color indexed="81"/>
            <rFont val="Century Gothic"/>
            <family val="2"/>
            <charset val="204"/>
          </rPr>
          <t xml:space="preserve">
</t>
        </r>
        <r>
          <rPr>
            <sz val="11"/>
            <color indexed="81"/>
            <rFont val="Century Gothic"/>
            <family val="2"/>
            <charset val="204"/>
          </rPr>
          <t>1.Опора О-04-1236 (компл.2шт)-1шт.
2.Т-0120 Траверса 1200 (компл.2 шт.)-2 шт.
3. Столешница СМС25-12К.60.Пр50-2 шт.
4.Фурнитура СМС25К-Ф-2 шт.</t>
        </r>
        <r>
          <rPr>
            <sz val="12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2"/>
            <color indexed="81"/>
            <rFont val="Century Gothic"/>
            <family val="2"/>
            <charset val="204"/>
          </rPr>
          <t xml:space="preserve">
</t>
        </r>
        <r>
          <rPr>
            <sz val="10"/>
            <color indexed="81"/>
            <rFont val="Century Gothic"/>
            <family val="2"/>
            <charset val="204"/>
          </rPr>
          <t>1.Муфта пластиковая D8, М6х11-8 шт.
2.Винт М6х18 (пресс-шайба)-8 шт.
3.Заглушка под проводку-2 шт.</t>
        </r>
      </text>
    </comment>
    <comment ref="B38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>Состав двойного бенча на 2рм СМС2-П-14К.149</t>
        </r>
        <r>
          <rPr>
            <sz val="9"/>
            <color indexed="81"/>
            <rFont val="Century Gothic"/>
            <family val="2"/>
            <charset val="204"/>
          </rPr>
          <t xml:space="preserve">
1.Опора О-03-1436 (компл.2шт)-1шт.
2.Т-0140 Траверса 1400 (компл.2 шт.)-2 шт.
3. Столешница СМС25-14К.73.Пр50-2 шт.
4.Фурнитура СМС25К-Ф-2 шт.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9"/>
            <color indexed="81"/>
            <rFont val="Century Gothic"/>
            <family val="2"/>
            <charset val="204"/>
          </rPr>
          <t xml:space="preserve">
1.Муфта пластиковая D8, М6х11-8 шт.
2.Винт М6х18 (пресс-шайба)-8 шт.
3.Заглушка под проводку-2 шт.</t>
        </r>
      </text>
    </comment>
    <comment ref="F38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>Состав двойного бенча на 2рм СМС2-П-14К.120</t>
        </r>
        <r>
          <rPr>
            <sz val="12"/>
            <color indexed="81"/>
            <rFont val="Century Gothic"/>
            <family val="2"/>
            <charset val="204"/>
          </rPr>
          <t xml:space="preserve">
</t>
        </r>
        <r>
          <rPr>
            <sz val="11"/>
            <color indexed="81"/>
            <rFont val="Century Gothic"/>
            <family val="2"/>
            <charset val="204"/>
          </rPr>
          <t xml:space="preserve">1.Опора О-04-1236 (компл.2шт)-1шт.
2.Т-0140 Траверса 1200 (компл.2 шт.)-2 шт.
3. Столешница СМС25-14К.60.Пр50-2 шт.
4.Фурнитура СМС25К-Ф-2 шт.
</t>
        </r>
        <r>
          <rPr>
            <sz val="12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2"/>
            <color indexed="81"/>
            <rFont val="Century Gothic"/>
            <family val="2"/>
            <charset val="204"/>
          </rPr>
          <t xml:space="preserve">
</t>
        </r>
        <r>
          <rPr>
            <sz val="10"/>
            <color indexed="81"/>
            <rFont val="Century Gothic"/>
            <family val="2"/>
            <charset val="204"/>
          </rPr>
          <t>1.Муфта пластиковая D8, М6х11-8 шт.
2.Винт М6х18 (пресс-шайба)-8 шт.
3.Заглушка под проводку-2 шт.</t>
        </r>
      </text>
    </comment>
    <comment ref="B39" authorId="0" shapeId="0">
      <text>
        <r>
          <rPr>
            <sz val="12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>Состав двойного бенча на 2рм СМС2-П-16К.149</t>
        </r>
        <r>
          <rPr>
            <sz val="9"/>
            <color indexed="81"/>
            <rFont val="Century Gothic"/>
            <family val="2"/>
            <charset val="204"/>
          </rPr>
          <t xml:space="preserve">
1.Опора О-03-1496 (компл.2шт)-1шт.
2.Т-0160 Траверса 1600 (компл.2 шт.)-2 шт.
3. Столешница СМС25-16К.73.Пр50-2 шт.
4.Фурнитура СМС25К-Ф-2 шт.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9"/>
            <color indexed="81"/>
            <rFont val="Century Gothic"/>
            <family val="2"/>
            <charset val="204"/>
          </rPr>
          <t xml:space="preserve">
1.Муфта пластиковая D8, М6х11-8 шт.
2.Винт М6х18 (пресс-шайба)-8 шт.
3.Заглушка под проводку-2 шт.</t>
        </r>
      </text>
    </comment>
    <comment ref="F39" authorId="0" shapeId="0">
      <text>
        <r>
          <rPr>
            <b/>
            <sz val="12"/>
            <color indexed="81"/>
            <rFont val="Century Gothic"/>
            <family val="2"/>
            <charset val="204"/>
          </rPr>
          <t>Состав двойного бенча на 2рм СМС2-П-16К.120</t>
        </r>
        <r>
          <rPr>
            <sz val="12"/>
            <color indexed="81"/>
            <rFont val="Century Gothic"/>
            <family val="2"/>
            <charset val="204"/>
          </rPr>
          <t xml:space="preserve">
</t>
        </r>
        <r>
          <rPr>
            <sz val="11"/>
            <color indexed="81"/>
            <rFont val="Century Gothic"/>
            <family val="2"/>
            <charset val="204"/>
          </rPr>
          <t>1.Опора О-04-1236 (компл.2шт)-1шт.
2.Т-0160 Траверса 1600 (компл.2 шт.)-2 шт.
3. Столешница СМС25-16К.60.Пр50-2 шт.
4.Фурнитура СМС25К-Ф-2 шт.</t>
        </r>
        <r>
          <rPr>
            <sz val="12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2"/>
            <color indexed="81"/>
            <rFont val="Century Gothic"/>
            <family val="2"/>
            <charset val="204"/>
          </rPr>
          <t xml:space="preserve">
</t>
        </r>
        <r>
          <rPr>
            <sz val="10"/>
            <color indexed="81"/>
            <rFont val="Century Gothic"/>
            <family val="2"/>
            <charset val="204"/>
          </rPr>
          <t>1.Муфта пластиковая D8, М6х11-8 шт.
2.Винт М6х18 (пресс-шайба)-8 шт.
3.Заглушка под проводку-2 шт.</t>
        </r>
      </text>
    </comment>
    <comment ref="B40" authorId="0" shapeId="0">
      <text>
        <r>
          <rPr>
            <sz val="9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>Состав двойного бенча на 2рм СМС2-П-18К.149</t>
        </r>
        <r>
          <rPr>
            <sz val="9"/>
            <color indexed="81"/>
            <rFont val="Century Gothic"/>
            <family val="2"/>
            <charset val="204"/>
          </rPr>
          <t xml:space="preserve">
1.Опора О-03-1496 (компл.2шт)-1шт.
2.Т-0180 Траверса 1800 (компл.2 шт.)-2 шт.
3. Столешница СМС25-18К.73.Пр50-2 шт.
4.Фурнитура СМС25К-Ф-2 шт.
</t>
        </r>
        <r>
          <rPr>
            <b/>
            <sz val="10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9"/>
            <color indexed="81"/>
            <rFont val="Century Gothic"/>
            <family val="2"/>
            <charset val="204"/>
          </rPr>
          <t xml:space="preserve">
1.Муфта пластиковая D8, М6х11-8 шт.
2.Винт М6х18 (пресс-шайба)-8 шт.
3.Заглушка под проводку-2 шт.</t>
        </r>
      </text>
    </comment>
    <comment ref="F40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>Состав двойного бенча на 2рм СМС2-П-18К.120</t>
        </r>
        <r>
          <rPr>
            <sz val="12"/>
            <color indexed="81"/>
            <rFont val="Century Gothic"/>
            <family val="2"/>
            <charset val="204"/>
          </rPr>
          <t xml:space="preserve">
1.Опора О-04-1236 (компл.2шт)-1шт.
2.Т-0180 Траверса 1800 (компл.2 шт.)-2 шт.
3. Столешница СМС25-18К.60.Пр50-2 шт.
4.Фурнитура СМС25К-Ф-2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2"/>
            <color indexed="81"/>
            <rFont val="Century Gothic"/>
            <family val="2"/>
            <charset val="204"/>
          </rPr>
          <t xml:space="preserve">
</t>
        </r>
        <r>
          <rPr>
            <sz val="10"/>
            <color indexed="81"/>
            <rFont val="Century Gothic"/>
            <family val="2"/>
            <charset val="204"/>
          </rPr>
          <t>1.Муфта пластиковая D8, М6х11-8 шт.
2.Винт М6х18 (пресс-шайба)-8 шт.
3.Заглушка под проводку-2 шт.</t>
        </r>
      </text>
    </comment>
    <comment ref="B44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>Состав наборного универсального модуля на 2рм СМС2-П-10К.149Э</t>
        </r>
        <r>
          <rPr>
            <sz val="12"/>
            <color indexed="81"/>
            <rFont val="Century Gothic"/>
            <family val="2"/>
            <charset val="204"/>
          </rPr>
          <t xml:space="preserve">
1.Опора О-07-1496 промежуточная-1шт.
2.Т-0100 Траверса 1000 (компл.2 шт.)-2 шт.
3. Столешница СМС25-10К.73.Пр50-2 шт.
4.Фурнитура СМС25К-Ф-2 шт.
</t>
        </r>
        <r>
          <rPr>
            <b/>
            <sz val="12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2"/>
            <color indexed="81"/>
            <rFont val="Century Gothic"/>
            <family val="2"/>
            <charset val="204"/>
          </rPr>
          <t xml:space="preserve">
</t>
        </r>
        <r>
          <rPr>
            <sz val="11"/>
            <color indexed="81"/>
            <rFont val="Century Gothic"/>
            <family val="2"/>
            <charset val="204"/>
          </rPr>
          <t>1.Муфта пластиковая D8, М6х11-8 шт.
2.Винт М6х18 (пресс-шайба)-8 шт.
3.Заглушка под проводку-2 шт.</t>
        </r>
      </text>
    </comment>
    <comment ref="F44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наборного универсального модуля на 2рм СМС2-П-10К.120Э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О-08-1236 промежуточная-1шт.
2.Т-0100 Траверса 1000 (компл.2 шт.)-2 шт.
3. Столешница СМС25-10К.60.Пр50-2 шт.
4.Фурнитура СМС25К-Ф-2 шт.</t>
        </r>
        <r>
          <rPr>
            <sz val="9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9"/>
            <color indexed="81"/>
            <rFont val="Century Gothic"/>
            <family val="2"/>
            <charset val="204"/>
          </rPr>
          <t xml:space="preserve">
1.Муфта пластиковая D8, М6х11-8 шт.
2.Винт М6х18 (пресс-шайба)-8 шт.
3.Заглушка под проводку-2 шт.</t>
        </r>
      </text>
    </comment>
    <comment ref="B45" authorId="0" shapeId="0">
      <text>
        <r>
          <rPr>
            <sz val="12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>Состав наборного универсального модуля на 2рм СМС2-П-12К.149Э</t>
        </r>
        <r>
          <rPr>
            <sz val="12"/>
            <color indexed="81"/>
            <rFont val="Century Gothic"/>
            <family val="2"/>
            <charset val="204"/>
          </rPr>
          <t xml:space="preserve">
</t>
        </r>
        <r>
          <rPr>
            <sz val="11"/>
            <color indexed="81"/>
            <rFont val="Century Gothic"/>
            <family val="2"/>
            <charset val="204"/>
          </rPr>
          <t>1.Опора О-07-1496 промежуточная-1шт.
2.Т-0120 Траверса 1200 (компл.2 шт.)-2 шт.
3. Столешница СМС25-12К.73.Пр50-2 шт.
4.Фурнитура СМС25К-Ф-2 шт.</t>
        </r>
        <r>
          <rPr>
            <sz val="12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2"/>
            <color indexed="81"/>
            <rFont val="Century Gothic"/>
            <family val="2"/>
            <charset val="204"/>
          </rPr>
          <t xml:space="preserve">
</t>
        </r>
        <r>
          <rPr>
            <sz val="10"/>
            <color indexed="81"/>
            <rFont val="Century Gothic"/>
            <family val="2"/>
            <charset val="204"/>
          </rPr>
          <t>1.Муфта пластиковая D8, М6х11-8 шт.
2.Винт М6х18 (пресс-шайба)-8 шт.
3.Заглушка под проводку-2 шт.</t>
        </r>
      </text>
    </comment>
    <comment ref="F45" authorId="0" shapeId="0">
      <text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наборного универсального модуля на 2рм СМС2-П-12К.120Э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О-08-1236 промежуточная-1шт.
2.Т-0120 Траверса 1200 (компл.2 шт.)-2 шт.
3. Столешница СМС25-12К.60.Пр50-2 шт.
4.Фурнитура СМС25К-Ф-2 шт.</t>
        </r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b/>
            <sz val="10"/>
            <color indexed="81"/>
            <rFont val="Century Gothic"/>
            <family val="2"/>
            <charset val="204"/>
          </rPr>
          <t xml:space="preserve">
</t>
        </r>
        <r>
          <rPr>
            <sz val="10"/>
            <color indexed="81"/>
            <rFont val="Century Gothic"/>
            <family val="2"/>
            <charset val="204"/>
          </rPr>
          <t>1.Муфта пластиковая D8, М6х11-8 шт.
2.Винт М6х18 (пресс-шайба)-8 шт.
3.Заглушка под проводку-2 шт.</t>
        </r>
      </text>
    </comment>
    <comment ref="B46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>Состав наборного универсального модуля на 2рм СМС2-П-14К.149Э</t>
        </r>
        <r>
          <rPr>
            <sz val="12"/>
            <color indexed="81"/>
            <rFont val="Century Gothic"/>
            <family val="2"/>
            <charset val="204"/>
          </rPr>
          <t xml:space="preserve">
</t>
        </r>
        <r>
          <rPr>
            <sz val="11"/>
            <color indexed="81"/>
            <rFont val="Century Gothic"/>
            <family val="2"/>
            <charset val="204"/>
          </rPr>
          <t>1.Опора О-07-1496 промежуточная-1шт.
2.Т-0140 Траверса 1400 (компл.2 шт.)-2 шт.
3. Столешница СМС25-14К.73.Пр50-2 шт.
4.Фурнитура СМС25К-Ф-2 шт.</t>
        </r>
        <r>
          <rPr>
            <sz val="12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2"/>
            <color indexed="81"/>
            <rFont val="Century Gothic"/>
            <family val="2"/>
            <charset val="204"/>
          </rPr>
          <t xml:space="preserve">
1.Муфта пластиковая D8, М6х11-8 шт.
2.Винт М6х18 (пресс-шайба)-8 шт.
3.Заглушка под проводку-2 шт.</t>
        </r>
      </text>
    </comment>
    <comment ref="F46" authorId="0" shapeId="0">
      <text>
        <r>
          <rPr>
            <sz val="11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наборного универсального модуля на 2рм СМС2-П-14К.120Э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О-08-1236 промежуточная-1шт.
2.Т-0140 Траверса 1400 (компл.2 шт.)-2 шт.
3. Столешница СМС25-14К.60.Пр50-2 шт.
4.Фурнитура СМС25К-Ф-2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пластиковая D8, М6х11-8 шт.
2.Винт М6х18 (пресс-шайба)-8 шт.
3.Заглушка под проводку-2 шт.</t>
        </r>
      </text>
    </comment>
    <comment ref="B47" authorId="0" shapeId="0">
      <text>
        <r>
          <rPr>
            <b/>
            <sz val="12"/>
            <color indexed="81"/>
            <rFont val="Century Gothic"/>
            <family val="2"/>
            <charset val="204"/>
          </rPr>
          <t xml:space="preserve">
Состав наборного универсального модуля на 2рм СМС2-П-16К.149Э
</t>
        </r>
        <r>
          <rPr>
            <sz val="12"/>
            <color indexed="81"/>
            <rFont val="Century Gothic"/>
            <family val="2"/>
            <charset val="204"/>
          </rPr>
          <t>1.Опора О-07-1496 промежуточная-1шт.
2.Т-0160 Траверса 1600 (компл.2 шт.)-2 шт.
3. Столешница СМС25-16К.73.Пр50-2 шт.
4.Фурнитура СМС25К-Ф-2 шт.</t>
        </r>
        <r>
          <rPr>
            <b/>
            <sz val="12"/>
            <color indexed="81"/>
            <rFont val="Century Gothic"/>
            <family val="2"/>
            <charset val="204"/>
          </rPr>
          <t xml:space="preserve">
Состав фурнитуры СМС25К-Ф
</t>
        </r>
        <r>
          <rPr>
            <sz val="11"/>
            <color indexed="81"/>
            <rFont val="Century Gothic"/>
            <family val="2"/>
            <charset val="204"/>
          </rPr>
          <t>1.Муфта пластиковая D8, М6х11-8 шт.
2.Винт М6х18 (пресс-шайба)-8 шт.
3.Заглушка под проводку-2 шт.</t>
        </r>
      </text>
    </comment>
    <comment ref="F47" authorId="0" shapeId="0">
      <text>
        <r>
          <rPr>
            <sz val="11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наборного универсального модуля на 2рм СМС2-П-16К.120Э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О-08-1236 промежуточная-1шт.
2.Т-0160 Траверса 1600 (компл.2 шт.)-2 шт.
3. Столешница СМС25-16К.60.Пр50-2 шт.
4.Фурнитура СМС25К-Ф-2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пластиковая D8, М6х11-8 шт.
2.Винт М6х18 (пресс-шайба)-8 шт.
3.Заглушка под проводку-2 шт.</t>
        </r>
      </text>
    </comment>
    <comment ref="B48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Century Gothic"/>
            <family val="2"/>
            <charset val="204"/>
          </rPr>
          <t>Состав наборного модуля двойного бенча на 2рм СМС2-П-18К.140Э</t>
        </r>
        <r>
          <rPr>
            <sz val="9"/>
            <color indexed="81"/>
            <rFont val="Century Gothic"/>
            <family val="2"/>
            <charset val="204"/>
          </rPr>
          <t xml:space="preserve">
1.Опора О-07-1436 промежуточная-1шт.
2.Т-0180 Траверса 1800 (компл.2 шт.)-2 шт.
3. Столешница СМС25-18К.70.Пр 50х50/60х30/)-2 шт.
4.Фурнитура СМС25К-Ф-2 шт.
</t>
        </r>
        <r>
          <rPr>
            <b/>
            <sz val="9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9"/>
            <color indexed="81"/>
            <rFont val="Century Gothic"/>
            <family val="2"/>
            <charset val="204"/>
          </rPr>
          <t xml:space="preserve">
1.Муфта пластиковая D8, М6х11-8 шт.
2.Винт М6х18 (пресс-шайба)-8 шт.
3.Заглушка под проводку-2 шт.</t>
        </r>
      </text>
    </comment>
    <comment ref="F4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наборного универсального модуля на 2рм СМС2-П-18К.120Э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О-08-1236 промежуточная-1шт.
2.Т-0180 Траверса 1800 (компл.2 шт.)-2 шт.
3. Столешница СМС25-18К.60.Пр50-2 шт.
4.Фурнитура СМС25К-Ф-2 шт.
</t>
        </r>
        <r>
          <rPr>
            <b/>
            <sz val="11"/>
            <color indexed="81"/>
            <rFont val="Century Gothic"/>
            <family val="2"/>
            <charset val="204"/>
          </rPr>
          <t xml:space="preserve">
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пластиковая D8, М6х11-8 шт.
2.Винт М6х18 (пресс-шайба)-8 шт.
3.Заглушка под проводку-2 шт.</t>
        </r>
      </text>
    </comment>
  </commentList>
</comments>
</file>

<file path=xl/comments3.xml><?xml version="1.0" encoding="utf-8"?>
<comments xmlns="http://schemas.openxmlformats.org/spreadsheetml/2006/main">
  <authors>
    <author>User</author>
    <author>Людмила Внукова</author>
  </authors>
  <commentList>
    <comment ref="B16" authorId="0" shapeId="0">
      <text>
        <r>
          <rPr>
            <b/>
            <sz val="12"/>
            <color indexed="81"/>
            <rFont val="Century Gothic"/>
            <family val="2"/>
            <charset val="204"/>
          </rPr>
          <t>Состав стола СМС25-О-10К.73</t>
        </r>
        <r>
          <rPr>
            <sz val="9"/>
            <color indexed="81"/>
            <rFont val="Century Gothic"/>
            <family val="2"/>
            <charset val="204"/>
          </rPr>
          <t xml:space="preserve">
1.Опора О-01-730(З) -2шт.
2.Т-0100 Траверса 1000 (компл.2 шт.)-1 шт.
3. Столешница СМС25-10К.73.Пр50-1 шт.
4.Фурнитура СМС25К-Ф-1 шт.
</t>
        </r>
        <r>
          <rPr>
            <b/>
            <sz val="9"/>
            <color indexed="81"/>
            <rFont val="Century Gothic"/>
            <family val="2"/>
            <charset val="204"/>
          </rPr>
          <t xml:space="preserve">Состав фурнитуры СМС25К-Ф
</t>
        </r>
        <r>
          <rPr>
            <sz val="9"/>
            <color indexed="81"/>
            <rFont val="Century Gothic"/>
            <family val="2"/>
            <charset val="204"/>
          </rPr>
          <t>1.Муфта латуунь М6-8 шт.
2.Винт М6х20 (пресс-шайба)-8 шт.
3.Заглушка под проводку)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F16" authorId="0" shapeId="0">
      <text>
        <r>
          <rPr>
            <b/>
            <sz val="11"/>
            <color indexed="81"/>
            <rFont val="Century Gothic"/>
            <family val="2"/>
            <charset val="204"/>
          </rPr>
          <t xml:space="preserve">Состав стола СМС25-О-10К.60
</t>
        </r>
        <r>
          <rPr>
            <sz val="11"/>
            <color indexed="81"/>
            <rFont val="Century Gothic"/>
            <family val="2"/>
            <charset val="204"/>
          </rPr>
          <t xml:space="preserve">1.Опора О-02-600(З)-2шт.
2.Т-0100 Траверса 1000 (компл.2 шт.)-1 шт.
3. Столешница СМС25-10К.60.Пр50-1 шт.
4.Фурнитура СМС25К-Ф-1 шт.
</t>
        </r>
        <r>
          <rPr>
            <b/>
            <sz val="11"/>
            <color indexed="81"/>
            <rFont val="Century Gothic"/>
            <family val="2"/>
            <charset val="204"/>
          </rPr>
          <t xml:space="preserve">
Состав фурнитуры СМС25К-Ф
</t>
        </r>
        <r>
          <rPr>
            <sz val="11"/>
            <color indexed="81"/>
            <rFont val="Century Gothic"/>
            <family val="2"/>
            <charset val="204"/>
          </rPr>
          <t>1.Муфта латунь М6-8 шт.
2.Винт М6х20 (пресс-шайба)-8 шт.
3.Заглушка под проводку)-2 шт.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7" authorId="0" shapeId="0">
      <text>
        <r>
          <rPr>
            <b/>
            <sz val="11"/>
            <color indexed="81"/>
            <rFont val="Century Gothic"/>
            <family val="2"/>
            <charset val="204"/>
          </rPr>
          <t>Состав стола СМС25-О-12К.73</t>
        </r>
        <r>
          <rPr>
            <sz val="11"/>
            <color indexed="81"/>
            <rFont val="Century Gothic"/>
            <family val="2"/>
            <charset val="204"/>
          </rPr>
          <t xml:space="preserve">
1. Опора О-01-730(З)-2шт.
2.Т-0120 Траверса 1200 (компл.2 шт.)-1 шт.
3. Столешница СМС25-12К.73.Пр50-1 шт.
4.Фурнитура СМС25К-Ф-1 шт.
</t>
        </r>
        <r>
          <rPr>
            <b/>
            <sz val="11"/>
            <color indexed="81"/>
            <rFont val="Century Gothic"/>
            <family val="2"/>
            <charset val="204"/>
          </rPr>
          <t xml:space="preserve">Состав фурнитуры СМС25К-Ф
</t>
        </r>
        <r>
          <rPr>
            <sz val="11"/>
            <color indexed="81"/>
            <rFont val="Century Gothic"/>
            <family val="2"/>
            <charset val="204"/>
          </rPr>
          <t>1.Муфта латуунь М6-8 шт.
2.Винт М6х20 (пресс-шайба)-8 шт.
3.Заглушка под проводку)-2 шт.</t>
        </r>
        <r>
          <rPr>
            <sz val="9"/>
            <color indexed="81"/>
            <rFont val="Century Gothic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F17" authorId="0" shapeId="0">
      <text>
        <r>
          <rPr>
            <b/>
            <sz val="11"/>
            <color indexed="81"/>
            <rFont val="Century Gothic"/>
            <family val="2"/>
            <charset val="204"/>
          </rPr>
          <t xml:space="preserve">Состав стола СМС25-О-12К.60
</t>
        </r>
        <r>
          <rPr>
            <sz val="11"/>
            <color indexed="81"/>
            <rFont val="Century Gothic"/>
            <family val="2"/>
            <charset val="204"/>
          </rPr>
          <t xml:space="preserve">1.Опора О-02-600(З)-2шт.
2.Т-0120 Траверса 1200 (компл.2 шт.)-1 шт.
3. Столешница СМС25-12К.60.Пр50-1 шт.
4.Фурнитура СМС25К-Ф-1 шт.
</t>
        </r>
        <r>
          <rPr>
            <b/>
            <sz val="11"/>
            <color indexed="81"/>
            <rFont val="Century Gothic"/>
            <family val="2"/>
            <charset val="204"/>
          </rPr>
          <t xml:space="preserve">
Состав фурнитуры СМС25К-Ф
</t>
        </r>
        <r>
          <rPr>
            <sz val="11"/>
            <color indexed="81"/>
            <rFont val="Century Gothic"/>
            <family val="2"/>
            <charset val="204"/>
          </rPr>
          <t>1.Муфта  М6-8 шт.
2.Винт М6х20 (пресс-шайба)-8 шт.
3.Заглушка под проводку)-2 шт.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8" authorId="0" shapeId="0">
      <text>
        <r>
          <rPr>
            <b/>
            <sz val="11"/>
            <color indexed="81"/>
            <rFont val="Century Gothic"/>
            <family val="2"/>
            <charset val="204"/>
          </rPr>
          <t xml:space="preserve">Состав стола СМС25-О-14К.73
</t>
        </r>
        <r>
          <rPr>
            <sz val="11"/>
            <color indexed="81"/>
            <rFont val="Century Gothic"/>
            <family val="2"/>
            <charset val="204"/>
          </rPr>
          <t>1.Опора О-01-730(З) -2шт.
2.Т-0140 Траверса 1400 (компл.2 шт.)-1 шт.
3. Столешница СМС25-14К.73.Пр50-1 шт.
4.Фурнитура СМС25К-Ф-1 шт.</t>
        </r>
        <r>
          <rPr>
            <b/>
            <sz val="11"/>
            <color indexed="81"/>
            <rFont val="Century Gothic"/>
            <family val="2"/>
            <charset val="204"/>
          </rPr>
          <t xml:space="preserve">
Состав фурнитуры СМС25К-Ф
</t>
        </r>
        <r>
          <rPr>
            <sz val="11"/>
            <color indexed="81"/>
            <rFont val="Century Gothic"/>
            <family val="2"/>
            <charset val="204"/>
          </rPr>
          <t>1.Муфта латуунь М6-8 шт.
2.Винт М6х20 (пресс-шайба)-8 шт.
3.Заглушка под проводку)-2 шт.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8" authorId="0" shapeId="0">
      <text>
        <r>
          <rPr>
            <b/>
            <sz val="11"/>
            <color indexed="81"/>
            <rFont val="Century Gothic"/>
            <family val="2"/>
            <charset val="204"/>
          </rPr>
          <t>Состав стола СМС25-О-14К.60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О-02-600(З)-2шт.
2.Т-0140 Траверса 1400 (компл.2 шт.)-1 шт.
3. Столешница СМС25-14К.60.Пр50-1 шт.
4.Фурнитура СМС25К-Ф-1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 М6-8 шт.
2.Винт М6х20 (пресс-шайба)-8 шт.
3.Заглушка под проводку)-2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9" authorId="0" shapeId="0">
      <text>
        <r>
          <rPr>
            <b/>
            <sz val="11"/>
            <color indexed="81"/>
            <rFont val="Century Gothic"/>
            <family val="2"/>
            <charset val="204"/>
          </rPr>
          <t>Состав стола СМС25-О-16К.73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О-01-730(З) -2шт.
2.Т-0160 Траверса 1600 (компл.2 шт.)-1 шт.
3. Столешница СМС25-16К.73.Пр50-1 шт.
4.Фурнитура СМС25К-Ф-1 шт.
</t>
        </r>
        <r>
          <rPr>
            <b/>
            <sz val="11"/>
            <color indexed="81"/>
            <rFont val="Century Gothic"/>
            <family val="2"/>
            <charset val="204"/>
          </rPr>
          <t xml:space="preserve">
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латуунь М6-8 шт.
2.Винт М6х20 (пресс-шайба)-8 шт.
3.Заглушка под проводку)
</t>
        </r>
      </text>
    </comment>
    <comment ref="F19" authorId="0" shapeId="0">
      <text>
        <r>
          <rPr>
            <b/>
            <sz val="11"/>
            <color indexed="81"/>
            <rFont val="Century Gothic"/>
            <family val="2"/>
            <charset val="204"/>
          </rPr>
          <t>Состав стола СМС25-О-16К.60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О-02-600(З)-2шт.
2.Т-0160 Траверса 1600 (компл.2 шт.)-1 шт.
3. Столешница СМС25-16К.60.Пр50-1 шт.
4.Фурнитура СМС25К-Ф-1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 М6-8 шт.
2.Винт М6х20 (пресс-шайба)-8 шт.
3.Заглушка под проводку)-2 шт</t>
        </r>
        <r>
          <rPr>
            <b/>
            <sz val="9"/>
            <color indexed="81"/>
            <rFont val="Tahoma"/>
            <family val="2"/>
            <charset val="204"/>
          </rPr>
          <t>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0" authorId="0" shapeId="0">
      <text>
        <r>
          <rPr>
            <b/>
            <sz val="12"/>
            <color indexed="81"/>
            <rFont val="Century Gothic"/>
            <family val="2"/>
            <charset val="204"/>
          </rPr>
          <t>Состав стола СМС25-О-18К.73</t>
        </r>
        <r>
          <rPr>
            <sz val="9"/>
            <color indexed="81"/>
            <rFont val="Century Gothic"/>
            <family val="2"/>
            <charset val="204"/>
          </rPr>
          <t xml:space="preserve">
</t>
        </r>
        <r>
          <rPr>
            <sz val="11"/>
            <color indexed="81"/>
            <rFont val="Century Gothic"/>
            <family val="2"/>
            <charset val="204"/>
          </rPr>
          <t xml:space="preserve">1.Опора О-01-730(З)-2шт.
2.Т-0180 Траверса 1800 (компл.2 шт.)-1 шт.
3. Столешница СМС25-18К.73.Пр50-1 шт.
4.Фурнитура СМС25К-Ф-1 шт.
</t>
        </r>
        <r>
          <rPr>
            <b/>
            <sz val="11"/>
            <color indexed="81"/>
            <rFont val="Century Gothic"/>
            <family val="2"/>
            <charset val="204"/>
          </rPr>
          <t xml:space="preserve">Состав фурнитуры СМС25К-Ф
</t>
        </r>
        <r>
          <rPr>
            <sz val="11"/>
            <color indexed="81"/>
            <rFont val="Century Gothic"/>
            <family val="2"/>
            <charset val="204"/>
          </rPr>
          <t>1.Муфта латуунь М6-8 шт.
2.Винт М6х20 (пресс-шайба)-8 шт.
3.Заглушка под проводку)-2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F20" authorId="0" shapeId="0">
      <text>
        <r>
          <rPr>
            <b/>
            <sz val="11"/>
            <color indexed="81"/>
            <rFont val="Century Gothic"/>
            <family val="2"/>
            <charset val="204"/>
          </rPr>
          <t>Состав стола СМС25-О-18К.60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О-02-600(З)-2шт.
2.Т-0180 Траверса 1800 (компл.2 шт.)-1 шт.
3. Столешница СМС25-18К.60.Пр50-1 шт.
4.Фурнитура СМС25К-Ф-1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 М6-8 шт.
2.Винт М6х20 (пресс-шайба)-8 шт.
3.Заглушка под проводку)-2 шт.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4" authorId="1" shapeId="0">
      <text>
        <r>
          <rPr>
            <b/>
            <sz val="11"/>
            <color indexed="81"/>
            <rFont val="Century Gothic"/>
            <family val="2"/>
            <charset val="204"/>
          </rPr>
          <t>Состав Бриф-приставки СМБ25-О-12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О-02-600(З)- 1 шт.
2. ТПр-0120 Траверса брифа 1200(компл.2шт.)-1 шт.
3. Столешниица СМБ25-12.Пр50-1 шт.
4. Фурнитура СМБ-25-ф</t>
        </r>
      </text>
    </comment>
    <comment ref="B2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 наборного модуля СМС25-О-10К.73Э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О-05-730(З) промежуточная-1шт.
2.Т-0100 Траверса 1000 (компл.2 шт.)-1 шт.
3. Столешница СМС25-10К.73.Пр50-1 шт.
4.Фурнитура СМС25К-Ф-1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латунь М6-8 шт.
2.Винт М6х20 (пресс-шайба)-8 шт.
3.Заглушка под проводку)-2 шт.</t>
        </r>
      </text>
    </comment>
    <comment ref="F28" authorId="0" shapeId="0">
      <text>
        <r>
          <rPr>
            <sz val="11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наборного модуля СМС25-О-10К.60Э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Century Gothic"/>
            <family val="2"/>
            <charset val="204"/>
          </rPr>
          <t xml:space="preserve">1.Опора О-06-600(З) промежуточная -1шт.
2.Т-0100 Траверса 1000 (компл.2 шт.)-1 шт.
3. Столешница СМС25-10К.60.Пр50-1 шт.
4.Фурнитура СМС25К-Ф-1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латунь М6-8 шт.
2.Винт М6х20 (пресс-шайба)-8 шт.
3.Заглушка под проводку)-2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9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 наборного модуля СМС25-О-12К.73Э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О-05-730(З) промежуточная-1шт.
2.Т-0120 Траверса 1200 (компл.2 шт.)-1 шт.
3. Столешница СМС25-12К.73.Пр50-1 шт.
4.Фурнитура СМС25К-Ф-1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латунь М6-8 шт.
2.Винт М6х20 (пресс-шайба)-8 шт.
3.Заглушка под проводку)-2 шт.</t>
        </r>
      </text>
    </comment>
    <comment ref="F29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наборного модуля СМС25-О-12К.60Э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О-06-600(З) промежуточная -1шт.
2.Т-0120 Траверса 1200 (компл.2 шт.)-1 шт.
3.Столешница СМС25-12К.60.Пр50-1 шт.
4.Фурнитура СМС25К-Ф-1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латунь М6-8 шт.
2.Винт М6х20 (пресс-шайба)-8 шт.
3.Заглушка под проводку)-2 шт.
</t>
        </r>
      </text>
    </comment>
    <comment ref="B30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наборного модуля СМС25-О-14К.73Э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О-05-730(З) промежуточная-1шт.
2.Т-0140 Траверса 1400 (компл.2 шт.)-1 шт.
3. Столешница СМС25-14К.73.Пр50-1 шт.
4.Фурнитура СМС25К-Ф-1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латуунь М6-8 шт.
2.Винт М6х20 (пресс-шайба)-8 шт.
3.Заглушка под проводку)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30" authorId="0" shapeId="0">
      <text>
        <r>
          <rPr>
            <sz val="11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наборного модуля СМС25-О-14К.60Э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О-06-600(З) промежуточная -1шт.
2.Т-0140 Траверса 1400 (компл.2 шт.)-1 шт.
3. Столешница СМС25-14К.60.Пр50-1 шт.
4.Фурнитура СМС25К-Ф-1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М6-8 шт.
2.Винт М6х20 (пресс-шайба)-8 шт.
3.Заглушка под проводку)-2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1" authorId="0" shapeId="0">
      <text>
        <r>
          <rPr>
            <sz val="11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наборного модуля СМС25-О-16К.73Э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О-05-730(З) промежуточная-1шт.
2.Т-0160 Траверса 1600 (компл.2 шт.)-1 шт.
3. Столешница СМС25-16К.73.Пр50-1 шт.
4.Фурнитура СМС25К-Ф-1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латуунь М6-8 шт.
2.Винт М6х20 (пресс-шайба)-8 шт.
3.Заглушка под проводку-2шт.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31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наборного модуля СМС25-О-16К.60Э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О-06-600(З) промежуточная -1шт.
2.Т-0160 Траверса 1600 (компл.2 шт.)-1 шт.
3.Столешница СМС25-16К.60.Пр50-1 шт.
4.Фурнитура СМС25К-Ф-1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М6-8 шт.
2.Винт М6х20 (пресс-шайба)-8 шт.
3.Заглушка под проводку)-2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2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наборного модуля СМС25-О-18К.73Э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О-05-730(З) промежуточная-1шт.
2.Т-0180 Траверса 1800 (компл.2 шт.)-1 шт.
3. Столешница СМС25-18К.73.Пр50-1 шт.
4.Фурнитура СМС25К-Ф-1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латуунь М6-8 шт.
2.Винт М6х20 (пресс-шайба)-8 шт.
3.Заглушка под проводку)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32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наборного модуля СМС25-О-18К.60Э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О-06-600(З) промежуточная -1шт.
2.Т-0180 Траверса 1800 (компл.2 шт.)-1 шт.
3.Столешница СМС25-18К.60.Пр50-1 шт.
4.Фурнитура СМС25К-Ф-1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латунь М6-8 шт.
2.Винт М6х20 (пресс-шайба)-8 шт.
3.Заглушка под проводку)-2 шт.</t>
        </r>
        <r>
          <rPr>
            <sz val="9"/>
            <color indexed="81"/>
            <rFont val="Tahoma"/>
            <family val="2"/>
            <charset val="204"/>
          </rPr>
          <t xml:space="preserve">
к</t>
        </r>
      </text>
    </comment>
    <comment ref="B36" authorId="0" shapeId="0">
      <text>
        <r>
          <rPr>
            <sz val="11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двойного бенча на 2рм СМС2-О-10К.149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О-03-1496(З) -2шт.
2.Т-0100 Траверса 1000 (компл.2 шт.)-2 шт.
3. Столешница СМС25-10К.73.Пр50-2 шт.
4.Фурнитура СМС25К-Ф-2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М6-8 шт.
2.Винт М6х20 (пресс-шайба)-8 шт.
3.Заглушка под проводку-2 шт.</t>
        </r>
      </text>
    </comment>
    <comment ref="F36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двойного бенча на 2рм СМС2-О-10К.120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О-04-1236(З)-2шт.
2.Т-0100 Траверса 1000 (компл.2 шт.)-2 шт.
3. Столешница СМС25-10К.60.Пр50-2 шт.
4.Фурнитура СМС25К-Ф-2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 М6-8 шт.
2.Винт М6х20 (пресс-шайба)-8 шт.
3.Заглушка под проводку)</t>
        </r>
      </text>
    </comment>
    <comment ref="B37" authorId="0" shapeId="0">
      <text>
        <r>
          <rPr>
            <sz val="11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двойного бенча на 2рм СМС2-О-12К.149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О-03-1496 (З)-2шт.
2.Т-0120 Траверса 1200 (компл.2 шт.)-2 шт.
3. Столешница СМС25-12К.73.Пр50-2 шт.
4.Фурнитура СМС25К-Ф-2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латуунь М6-8 шт.
2.Винт М6х20 (пресс-шайба)-8 шт.
3.Заглушка под проводку-2 шт.</t>
        </r>
      </text>
    </comment>
    <comment ref="F37" authorId="0" shapeId="0">
      <text>
        <r>
          <rPr>
            <sz val="11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двойного бенча на 2рм СМС2-О-12К.120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О-04-1236(З)-1шт.
2.Т-0120 Траверса 1200 (компл.2 шт.)-2 шт.
3. Столешница СМС25-12К.60.Пр50-2 шт.
4.Фурнитура СМС25К-Ф-2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М6-8 шт.
2.Винт М6х20 (пресс-шайба)-8 шт.
3.Заглушка под проводку)</t>
        </r>
      </text>
    </comment>
    <comment ref="B38" authorId="0" shapeId="0">
      <text>
        <r>
          <rPr>
            <sz val="11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двойного бенча на 2рм СМС2-О-14К.149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О-03-1496(З)-2шт.
2.Т-0140 Траверса 1400 (компл.2 шт.)-2 шт.
3. Столешница СМС25-14К.73.Пр50-2 шт.
4.Фурнитура СМС25К-Ф-2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латуунь М6-8 шт.
2.Винт М6х20 (пресс-шайба)-8 шт.
3.Заглушка под проводку-2 шт.</t>
        </r>
      </text>
    </comment>
    <comment ref="F38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двойного бенча на 2рм СМС2-О-14К.120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О-04-1236(З)-2шт.
2.Т-0140 Траверса 1400 (компл.2 шт.)-2 шт.
3. Столешница СМС25-14К.60.Пр50-2 шт.
4.Фурнитура СМС25К-Ф-2 шт.
</t>
        </r>
        <r>
          <rPr>
            <b/>
            <sz val="11"/>
            <color indexed="81"/>
            <rFont val="Century Gothic"/>
            <family val="2"/>
            <charset val="204"/>
          </rPr>
          <t xml:space="preserve">
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латуунь М6-8 шт.
2.Винт М6х20 (пресс-шайба)-8 шт.
3.Заглушка под проводку)</t>
        </r>
      </text>
    </comment>
    <comment ref="B39" authorId="0" shapeId="0">
      <text>
        <r>
          <rPr>
            <sz val="11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двойного бенча на 2рм СМС2-О-16К.149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О-03-1496(З)-2шт.
2.Т-0160 Траверса 1600 (компл.2 шт.)-2 шт.
3. Столешница СМС25-16К.73.Пр50-2 шт.
4.Фурнитура СМС25К-Ф-2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М6-8 шт.
2.Винт М6х20 (пресс-шайба)-8 шт.
3.Заглушка под проводку-2 шт.</t>
        </r>
      </text>
    </comment>
    <comment ref="F39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двойного бенча на 2рм СМС2-О-16К.120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О-04-1236(З)-2шт.
2.Т-0160 Траверса 1600 (компл.2 шт.)-2 шт.
3. Столешница СМС25-16К.60.Пр50-2 шт.
4.Фурнитура СМС25К-Ф-2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 М6-8 шт.
2.Винт М6х20 (пресс-шайба)-8 шт.
3.Заглушка под проводку)</t>
        </r>
      </text>
    </comment>
    <comment ref="B40" authorId="0" shapeId="0">
      <text>
        <r>
          <rPr>
            <sz val="11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двойного бенча на 2рм СМС2-О-18К.149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О-03-1496(З)-2шт.
2.Т-0180 Траверса 1800 (компл.2 шт.)-2 шт.
3. Столешница СМС25-18К.73.Пр50-2 шт.
4.Фурнитура СМС25К-Ф-2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М6-8 шт.
2.Винт М6х20 (пресс-шайба)-8 шт.
3.Заглушка под проводку-2 шт.</t>
        </r>
      </text>
    </comment>
    <comment ref="F40" authorId="0" shapeId="0">
      <text>
        <r>
          <rPr>
            <sz val="11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двойного бенча на 2рм СМС2-О-18К.120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О-04-1236(З)-2шт.
2.Т-0180 Траверса 1800 (компл.2 шт.)-2 шт.
3. Столешница СМС25-18К.60.Пр50-2 шт.
4.Фурнитура СМС25К-Ф-2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М6-8 шт.
2.Винт М6х20 (пресс-шайба)-8 шт.
3.Заглушка под проводку)</t>
        </r>
      </text>
    </comment>
    <comment ref="B44" authorId="0" shapeId="0">
      <text>
        <r>
          <rPr>
            <sz val="11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наборного универсального двойного модуля  на 2рм СМС2-П-10К.149Э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О-07-1496 промежуточная-1шт.
2.Т-0100 Траверса 1000 (компл.2 шт.)-2 шт.
3. Столешница СМС25-10К.73.Пр50-2 шт.
4.Фурнитура СМС25К-Ф-2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М6-8 шт.
2.Винт М6х20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3.Заглушка под проводку-2 шт.К</t>
        </r>
      </text>
    </comment>
    <comment ref="F44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наборного универсального двойного модуля на 2рм СМС2-П-10К.120Э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О-08-1236 промежуточная-1шт.
2.Т-0100 Траверса 1000 (компл.2 шт.)-2 шт.
3. Столешница СМС25-10К.60.Пр50-2 шт.
4.Фурнитура СМС25К-Ф-2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М6-8 шт.
2.Винт М6х20 (пресс-шайба)-8 шт.
3.Заглушка под проводку-2 шт.</t>
        </r>
      </text>
    </comment>
    <comment ref="B45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наборного универсального двойного модуля на 2рм СМС2-П-12К.149Э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О-07-1496 промежуточная-1шт.
2.Т-0120 Траверса 1200 (компл.2 шт.)-2 шт.
3. Столешница СМС25-12К.73.Пр50-2 шт.
4.Фурнитура СМС25К-Ф-2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М6-8 шт.
2.Винт М6х20 (пресс-шайба)-8 шт.
3.Заглушка под проводку-2 шт.</t>
        </r>
      </text>
    </comment>
    <comment ref="F45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наборного универсального двойного модуля на 2рм СМС2-П-12К.120Э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О-08-1236 промежуточная-1шт.
2.Т-0120 Траверса 1200 (компл.2 шт.)-2 шт.
3. Столешница СМС25-12К.60.Пр50-2 шт.
4.Фурнитура СМС25К-Ф-2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 М6-8 шт.
2.Винт М6х20 (пресс-шайба)-8 шт.
3.Заглушка под проводку-2 шт.</t>
        </r>
      </text>
    </comment>
    <comment ref="B46" authorId="0" shapeId="0">
      <text>
        <r>
          <rPr>
            <sz val="11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наборного универсального двойного модуля на 2рм СМС2-П-14К.149Э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О-07-1496 промежуточная-1шт.
2.Т-0140 Траверса 1400 (компл.2 шт.)-2 шт.
3. Столешница СМС25-14К.73.Пр50-2 шт.
4.Фурнитура СМС25К-Ф-2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латуунь М6-8 шт.
2.Винт М6х20 (пресс-шайба)-8 шт.
3.Заглушка под проводку-2 шт.</t>
        </r>
      </text>
    </comment>
    <comment ref="F46" authorId="0" shapeId="0">
      <text>
        <r>
          <rPr>
            <sz val="11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наборного универсального двойного модуля на 2рм СМС2-П-14К.120Э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О-08-1236 промежуточная-1шт.
2.Т-0140 Траверса 1400 (компл.2 шт.)-2 шт.
3.Столешница СМС25-14К.60.Пр50-2 шт.
4.Фурнитура СМС25К-Ф-2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М6-8 шт.
2.Винт М6х20 (пресс-шайба)-8 шт.
3.Заглушка под проводку-2 шт.</t>
        </r>
      </text>
    </comment>
    <comment ref="B47" authorId="0" shapeId="0">
      <text>
        <r>
          <rPr>
            <sz val="11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наборного универсального двойного модуля на 2рм СМС2-П-16К.149Э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О-07-1496 промежуточная-1шт.
2.Т-0160 Траверса 1600 (компл.2 шт.)-2 шт.
3. Столешница СМС25-16К.73.Пр50-2 шт.
4.Фурнитура СМС25К-Ф-2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М6-8 шт.
2.Винт М6х20 (пресс-шайба)-8 шт.
3.Заглушка под проводку-2 шт.</t>
        </r>
      </text>
    </comment>
    <comment ref="F47" authorId="1" shapeId="0">
      <text>
        <r>
          <rPr>
            <b/>
            <sz val="11"/>
            <color indexed="81"/>
            <rFont val="Century Gothic"/>
            <family val="2"/>
            <charset val="204"/>
          </rPr>
          <t xml:space="preserve">Состав наборного универсального двойного модуля на 2рм СМС2-П-16К.120Э
</t>
        </r>
        <r>
          <rPr>
            <sz val="11"/>
            <color indexed="81"/>
            <rFont val="Century Gothic"/>
            <family val="2"/>
            <charset val="204"/>
          </rPr>
          <t xml:space="preserve">1.Опора О-08-1236 промежуточная-1шт.
2.Т-0160 Траверса 1600 (компл.2 шт.)-2 шт.
3.Столешница СМС25-16К.60.Пр50-2 шт.
4.Фурнитура СМС25К-Ф-2 шт.
</t>
        </r>
        <r>
          <rPr>
            <b/>
            <sz val="11"/>
            <color indexed="81"/>
            <rFont val="Century Gothic"/>
            <family val="2"/>
            <charset val="204"/>
          </rPr>
          <t xml:space="preserve">
Состав фурнитуры СМС25К-Ф
</t>
        </r>
        <r>
          <rPr>
            <sz val="11"/>
            <color indexed="81"/>
            <rFont val="Century Gothic"/>
            <family val="2"/>
            <charset val="204"/>
          </rPr>
          <t>1.Муфта  М6-8 шт.
2.Винт М6х20 (пресс-шайба)-8 шт.
3.Заглушка под проводку-2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48" authorId="0" shapeId="0">
      <text>
        <r>
          <rPr>
            <sz val="11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наборного универсального двойного модуля на 2рм СМС2-П-18К.149Э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О-07-1496 промежуточная-1шт.
2.Т-0180 Траверса 1800 (компл.2 шт.)-2 шт.
3. Столешница СМС25-18К.73.Пр50-2 шт.
4.Фурнитура СМС25К-Ф-2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М6-8 шт.
2.Винт М6х20 (пресс-шайба)-8 шт.
3.Заглушка под проводку-2 шт.</t>
        </r>
      </text>
    </comment>
    <comment ref="F48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наборного универсального двойного модуля на 2рм СМС2-П-18К.120Э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О-08-1236 промежуточная-1шт.
2.Т-0180 Траверса 1800 (компл.2 шт.)-2 шт.
3.Столешница СМС25-18К.60.Пр50-2 шт.
4.Фурнитура СМС25К-Ф-2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СМС25К-Ф</t>
        </r>
        <r>
          <rPr>
            <sz val="11"/>
            <color indexed="81"/>
            <rFont val="Century Gothic"/>
            <family val="2"/>
            <charset val="204"/>
          </rPr>
          <t xml:space="preserve">
1.Муфта  М6-8 шт.
2.Винт М6х20 (пресс-шайба)-8 шт.
3.Заглушка под проводку-2 шт.</t>
        </r>
      </text>
    </comment>
  </commentList>
</comments>
</file>

<file path=xl/comments4.xml><?xml version="1.0" encoding="utf-8"?>
<comments xmlns="http://schemas.openxmlformats.org/spreadsheetml/2006/main">
  <authors>
    <author>Людмила Внукова</author>
  </authors>
  <commentList>
    <comment ref="B16" authorId="0" shapeId="0">
      <text>
        <r>
          <rPr>
            <b/>
            <sz val="9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стола СМСП-Х-12.123</t>
        </r>
        <r>
          <rPr>
            <sz val="11"/>
            <color indexed="81"/>
            <rFont val="Century Gothic"/>
            <family val="2"/>
            <charset val="204"/>
          </rPr>
          <t xml:space="preserve">
1. Опора О-04-1236 (компл.2шт)-1шт.(для П-опор)/ 
    Опора О-04-1236(З)-2 шт. (для О-опор)
2.Т-0120 Траверса 1200 (компл.2 шт.)-2 шт.
3. Столешница СМС25-12.123.Пр50-1 шт.
4. Фурнитура СМС25-12.123Ф-1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СМС25-12.123Ф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пластиковая D8, М6х11-16 шт.
2.Винт М6х18 (пресс-шайба)-16 шт.
</t>
        </r>
      </text>
    </comment>
    <comment ref="B17" authorId="0" shapeId="0">
      <text>
        <r>
          <rPr>
            <b/>
            <sz val="11"/>
            <color indexed="81"/>
            <rFont val="Century Gothic"/>
            <family val="2"/>
            <charset val="204"/>
          </rPr>
          <t>Состав стола СМСП-Х-14.123</t>
        </r>
        <r>
          <rPr>
            <sz val="11"/>
            <color indexed="81"/>
            <rFont val="Century Gothic"/>
            <family val="2"/>
            <charset val="204"/>
          </rPr>
          <t xml:space="preserve">
1. Опора О-04-1236 (компл.2шт)-1шт.(для П-опор)/ 
    Опора О-04-1236(З)-2 шт. (для О-опор)
2.Т-0140 Траверса 1400 (компл.2 шт.)-2 шт.
3. Столешница СМС25-14.123.Пр50-1 шт.
4. Фурнитура СМС25-12.123Ф-1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СМС25-12.123Ф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пластиковая D8, М6х11-16 шт.
2.Винт М6х18 (пресс-шайба)-16 шт.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8" authorId="0" shapeId="0">
      <text>
        <r>
          <rPr>
            <b/>
            <sz val="11"/>
            <color indexed="81"/>
            <rFont val="Century Gothic"/>
            <family val="2"/>
            <charset val="204"/>
          </rPr>
          <t>Состав стола СМСП-Х-16.123</t>
        </r>
        <r>
          <rPr>
            <sz val="11"/>
            <color indexed="81"/>
            <rFont val="Century Gothic"/>
            <family val="2"/>
            <charset val="204"/>
          </rPr>
          <t xml:space="preserve">
1. Опора О-04-1236 (компл.2шт)-1шт.(для П-опор)/ 
    Опора О-04-1236(З)-2 шт. (для О-опор)
2.Т-0160 Траверса 1600 (компл.2 шт.)-2 шт.
3. Столешница СМС25-16.123.Пр50-1 шт.
4. Фурнитура СМС25-12.123Ф-1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СМС25-12.123Ф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пластиковая D8, М6х11-16 шт.
2.Винт М6х18 (пресс-шайба)-16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9" authorId="0" shapeId="0">
      <text>
        <r>
          <rPr>
            <b/>
            <sz val="11"/>
            <color indexed="81"/>
            <rFont val="Century Gothic"/>
            <family val="2"/>
            <charset val="204"/>
          </rPr>
          <t>Состав стола СМСП-Х-18.123</t>
        </r>
        <r>
          <rPr>
            <sz val="11"/>
            <color indexed="81"/>
            <rFont val="Century Gothic"/>
            <family val="2"/>
            <charset val="204"/>
          </rPr>
          <t xml:space="preserve">
1. Опора О-04-1236 (компл.2шт)-1шт.(для П-опор)/ 
    Опора О-04-1236(З)-2 шт. (для О-опор)
2.Т-0180 Траверса 1800 (компл.2 шт.)-2 шт.
3. Столешница СМС25-18.123.Пр50-1 шт.
4. Фурнитура СМС25-12.123Ф-1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СМС25-12.123Ф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пластиковая D8, М6х11-16 шт.
2.Винт М6х18 (пресс-шайба)-16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1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модуля СМСП-П-12.123Э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промежуточная О-08-1236 -1шт
2.Т-0120 Траверса 1200 (компл.2 шт.)-2 шт.
3. Столешница СМС25-12.123.Пр50-1 шт.
4. Фурнитура СМС25-12.123Ф-1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СМС25-12.123Ф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пластиковая D8, М6х11-16 шт.
2.Винт М6х18 (пресс-шайба)-16 шт.
</t>
        </r>
      </text>
    </comment>
    <comment ref="B22" authorId="0" shapeId="0">
      <text>
        <r>
          <rPr>
            <b/>
            <sz val="11"/>
            <color indexed="81"/>
            <rFont val="Century Gothic"/>
            <family val="2"/>
            <charset val="204"/>
          </rPr>
          <t>Состав модуля СМСП-П-14.123Э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промежуточная О-08-1236 -1шт
2.Т-0140 Траверса 1400 (компл.2 шт.)-2 шт.
3. Столешница СМС25-14.123.Пр50-1 шт.
4. Фурнитура СМС25-12.123Ф-1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СМС25-12.123Ф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пластиковая D8, М6х11-16 шт.
2.Винт М6х18 (пресс-шайба)-16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3" authorId="0" shapeId="0">
      <text>
        <r>
          <rPr>
            <b/>
            <sz val="11"/>
            <color indexed="81"/>
            <rFont val="Century Gothic"/>
            <family val="2"/>
            <charset val="204"/>
          </rPr>
          <t>Состав модуля СМСП-П-16.123Э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промежуточная О-08-1236 -1шт
2.Т-0160 Траверса 1600 (компл.2 шт.)-2 шт.
3. Столешница СМС25-16.123.Пр50-1 шт.
4. Фурнитура СМС25-12.123Ф-1 шт.
</t>
        </r>
        <r>
          <rPr>
            <b/>
            <sz val="11"/>
            <color indexed="81"/>
            <rFont val="Century Gothic"/>
            <family val="2"/>
            <charset val="204"/>
          </rPr>
          <t>Состав фурнитуры СМС25-12.123Ф</t>
        </r>
        <r>
          <rPr>
            <sz val="11"/>
            <color indexed="81"/>
            <rFont val="Century Gothic"/>
            <family val="2"/>
            <charset val="204"/>
          </rPr>
          <t xml:space="preserve">
1.Муфта пластиковая D8, М6х11-16 шт.
2.Винт М6х18 (пресс-шайба)-16 шт.
</t>
        </r>
      </text>
    </comment>
    <comment ref="B24" authorId="0" shapeId="0">
      <text>
        <r>
          <rPr>
            <sz val="11"/>
            <color indexed="81"/>
            <rFont val="Century Gothic"/>
            <family val="2"/>
            <charset val="204"/>
          </rPr>
          <t xml:space="preserve">
</t>
        </r>
        <r>
          <rPr>
            <b/>
            <sz val="11"/>
            <color indexed="81"/>
            <rFont val="Century Gothic"/>
            <family val="2"/>
            <charset val="204"/>
          </rPr>
          <t>Состав модуля СМСП-П-18.123Э</t>
        </r>
        <r>
          <rPr>
            <sz val="11"/>
            <color indexed="81"/>
            <rFont val="Century Gothic"/>
            <family val="2"/>
            <charset val="204"/>
          </rPr>
          <t xml:space="preserve">
1.Опора промежуточная О-08-1236 -1шт
2.Т-0180 Траверса 1800 (компл.2 шт.)-2 шт.
3. Столешница СМС25-18.123.Пр50-1 шт.
4. Фурнитура СМС25-12.123Ф-1 шт.
Состав фурнитуры СМС25-12.123Ф
1.Муфта пластиковая D8, М6х11-16 шт.
2.Винт М6х18 (пресс-шайба)-16 шт.
</t>
        </r>
      </text>
    </comment>
  </commentList>
</comments>
</file>

<file path=xl/comments5.xml><?xml version="1.0" encoding="utf-8"?>
<comments xmlns="http://schemas.openxmlformats.org/spreadsheetml/2006/main">
  <authors>
    <author>User</author>
    <author/>
  </authors>
  <commentList>
    <comment ref="B20" authorId="0" shapeId="0">
      <text>
        <r>
          <rPr>
            <sz val="12"/>
            <color indexed="81"/>
            <rFont val="Tahoma"/>
            <family val="2"/>
            <charset val="204"/>
          </rPr>
          <t xml:space="preserve">  
</t>
        </r>
        <r>
          <rPr>
            <b/>
            <sz val="16"/>
            <color indexed="81"/>
            <rFont val="Tahoma"/>
            <family val="2"/>
            <charset val="204"/>
          </rPr>
          <t xml:space="preserve"> Состав изделия
 СМТ-3П Тумба 3ящ. с замком на  верхний ящик 
(СМТ-3П ч.1+ СМТ-3П ч.2+ топ СМТ-2Т25)</t>
        </r>
        <r>
          <rPr>
            <sz val="12"/>
            <color indexed="81"/>
            <rFont val="Tahoma"/>
            <family val="2"/>
            <charset val="204"/>
          </rPr>
          <t xml:space="preserve">
</t>
        </r>
        <r>
          <rPr>
            <b/>
            <u/>
            <sz val="12"/>
            <color indexed="38"/>
            <rFont val="Tahoma"/>
            <family val="2"/>
            <charset val="204"/>
          </rPr>
          <t xml:space="preserve">
Состав упаковки СМТ-3П ч.1</t>
        </r>
        <r>
          <rPr>
            <sz val="12"/>
            <color indexed="81"/>
            <rFont val="Tahoma"/>
            <family val="2"/>
            <charset val="204"/>
          </rPr>
          <t xml:space="preserve">
1.Основание СМТ-2П _______________1шт.
2.Бок левый СМТ-3П________________1шт.
3.Бок правый СМТ-3П_______________1шт.
4.Стенка задняя СМТ-3П____________ 1шт.
5.Бок ящика левый СМТ-2П__________3шт.
6.Бок ящика правый СМТ-2П_________3шт.
7.Стенка ящика задняя СМТ-2П_______3шт.
8.Горизонт ящика СМТ-2П___________3шт.
</t>
        </r>
        <r>
          <rPr>
            <b/>
            <u/>
            <sz val="12"/>
            <color indexed="38"/>
            <rFont val="Tahoma"/>
            <family val="2"/>
            <charset val="204"/>
          </rPr>
          <t>Состав упаковки СМТ-3П ч.2</t>
        </r>
        <r>
          <rPr>
            <sz val="12"/>
            <color indexed="81"/>
            <rFont val="Tahoma"/>
            <family val="2"/>
            <charset val="204"/>
          </rPr>
          <t xml:space="preserve">
1. Фасад СМТ-2П___________________2 шт.
2. Фасад ящика верхний СМТ-2П______1 шт.
</t>
        </r>
        <r>
          <rPr>
            <b/>
            <sz val="12"/>
            <color indexed="38"/>
            <rFont val="Tahoma"/>
            <family val="2"/>
            <charset val="204"/>
          </rPr>
          <t>Состав Топ СМТ-2Т25</t>
        </r>
        <r>
          <rPr>
            <sz val="12"/>
            <color indexed="81"/>
            <rFont val="Tahoma"/>
            <family val="2"/>
            <charset val="204"/>
          </rPr>
          <t xml:space="preserve">
Топ СМТ-2Т25-1шт.
</t>
        </r>
        <r>
          <rPr>
            <b/>
            <sz val="12"/>
            <color indexed="38"/>
            <rFont val="Tahoma"/>
            <family val="2"/>
            <charset val="204"/>
          </rPr>
          <t>Фурнитура изделия СМТ-3ПФ  (в уп.СМТ-3П ч.1).</t>
        </r>
        <r>
          <rPr>
            <sz val="12"/>
            <color indexed="81"/>
            <rFont val="Tahoma"/>
            <family val="2"/>
            <charset val="204"/>
          </rPr>
          <t xml:space="preserve">
1.Эксцентрик 15/19 D________________8шт.
2.Эксцентрик 15/16 D________________6шт.
3.Дюбель быстрого монтажа_________14шт.
4.Заглушка эксцентрика______________14шт.
5.Замок квадрат с ответн. планкой_____1шт.
6.Заглушка конфирмата_______________10шт.
7.Конфирмат 7х50 крест______________10шт.
8.Опора колесная________________ ___4шт.
9.Шкант 8х35_______________________22шт.
10.Роликовая направляющая 400мм ___3 компл.
11.Шуруп 4х16 потай________________34шт.
12.Руска-скоба СМАРТ_______________3 шт.
13.Винт М4х22 сфера (пресс-шайба)____6 шт.
14.Шуруп 4х20_____________________4 шт.
15.Евровинт 6,3х10,5________________12 шт.
16.Шуруп 2,5х13 полусфера__________2 шт.
   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20" authorId="0" shapeId="0">
      <text>
        <r>
          <rPr>
            <b/>
            <sz val="16"/>
            <color indexed="81"/>
            <rFont val="Tahoma"/>
            <family val="2"/>
            <charset val="204"/>
          </rPr>
          <t xml:space="preserve"> 
 Состав изделия СМТ-3ПЦ Тумба 3ящ. с ЦЗ  
(СМТ-3ПЦ ч.1+ СМТ-3ПЦ ч.2+ топ СМТ-2Т25)</t>
        </r>
        <r>
          <rPr>
            <sz val="12"/>
            <color indexed="81"/>
            <rFont val="Tahoma"/>
            <family val="2"/>
            <charset val="204"/>
          </rPr>
          <t xml:space="preserve">
</t>
        </r>
        <r>
          <rPr>
            <b/>
            <u/>
            <sz val="12"/>
            <color indexed="38"/>
            <rFont val="Tahoma"/>
            <family val="2"/>
            <charset val="204"/>
          </rPr>
          <t>Состав упаковки СМТ-3П ч.1</t>
        </r>
        <r>
          <rPr>
            <sz val="12"/>
            <color indexed="81"/>
            <rFont val="Tahoma"/>
            <family val="2"/>
            <charset val="204"/>
          </rPr>
          <t xml:space="preserve">
1.Основание СМТ-2П _______________1шт.
2.Бок левый СМТ-3ПЦ________________1шт.
3.Бок правый СМТ-3П_______________1шт.
4.Стенка задняя СМТ-3П____________ 1шт.
5.Бок ящика левый СМТ-3ПЦ__________3шт.
6.Бок ящика правый СМТ-2П_________3шт.
7.Стенка ящика задняя СМТ-2П_______3шт.
8.Горизонт ящика СМТ-2П___________3шт.
</t>
        </r>
        <r>
          <rPr>
            <b/>
            <sz val="12"/>
            <color indexed="81"/>
            <rFont val="Tahoma"/>
            <family val="2"/>
            <charset val="204"/>
          </rPr>
          <t>Состав упаковки СМТ-3П ч.2</t>
        </r>
        <r>
          <rPr>
            <sz val="12"/>
            <color indexed="81"/>
            <rFont val="Tahoma"/>
            <family val="2"/>
            <charset val="204"/>
          </rPr>
          <t xml:space="preserve">
1. Фасад СМТ-2П___________________2 шт.
2. Фасад ящика верхний СМТ-3ПЦ______1 шт.
</t>
        </r>
        <r>
          <rPr>
            <b/>
            <sz val="12"/>
            <color indexed="81"/>
            <rFont val="Tahoma"/>
            <family val="2"/>
            <charset val="204"/>
          </rPr>
          <t xml:space="preserve">
Состав Топ СМТ-2Т25</t>
        </r>
        <r>
          <rPr>
            <sz val="12"/>
            <color indexed="81"/>
            <rFont val="Tahoma"/>
            <family val="2"/>
            <charset val="204"/>
          </rPr>
          <t xml:space="preserve">
Топ СМТ-2Т25-1шт.
Фурнитура изделия СМТ-3ПФ  (в уп.СМТ-3П ч.1).
1.Эксцентрик 15/19 D________________8шт.
2.Эксцентрик 15/16 D________________6шт.
3.Дюбель быстрого монтажа_________14шт.
4.Заглушка эксцентрика______________14шт.
5.Замок квадрат с ответн. планкой_____1шт.
6.Заглушка конфирмата_______________10шт.
7.Конфирмат 7х50 крест______________10шт.
8.Опора колесная________________ ___4шт.
9.Шкант 8х35_______________________22шт.
10.Роликовая направляющая 400мм ___3 компл.
11.Шуруп 4х16 потай________________34шт.
12.Руска-скоба СМАРТ_______________3 шт.
13.Винт М4х22 сфера (пресс-шайба)____6 шт.
14.Шуруп 4х20_____________________4 шт.
15.Евровинт 6,3х10,5________________12 шт.
16.Шуруп 2,5х13 полусфера__________2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6" authorId="0" shapeId="0">
      <text>
        <r>
          <rPr>
            <sz val="12"/>
            <color indexed="81"/>
            <rFont val="Tahoma"/>
            <family val="2"/>
            <charset val="204"/>
          </rPr>
          <t xml:space="preserve">  
</t>
        </r>
        <r>
          <rPr>
            <b/>
            <sz val="16"/>
            <color indexed="81"/>
            <rFont val="Tahoma"/>
            <family val="2"/>
            <charset val="204"/>
          </rPr>
          <t xml:space="preserve"> Состав изделия
 СМТ-4П25-73</t>
        </r>
        <r>
          <rPr>
            <sz val="12"/>
            <color indexed="81"/>
            <rFont val="Tahoma"/>
            <family val="2"/>
            <charset val="204"/>
          </rPr>
          <t xml:space="preserve">
</t>
        </r>
        <r>
          <rPr>
            <b/>
            <u/>
            <sz val="12"/>
            <color indexed="38"/>
            <rFont val="Tahoma"/>
            <family val="2"/>
            <charset val="204"/>
          </rPr>
          <t xml:space="preserve">
Состав упаковки СМТ-4П25-73</t>
        </r>
        <r>
          <rPr>
            <sz val="12"/>
            <color indexed="81"/>
            <rFont val="Tahoma"/>
            <family val="2"/>
            <charset val="204"/>
          </rPr>
          <t xml:space="preserve">
Топ СМТ-4П25-73 _______________1шт.
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26" authorId="0" shapeId="0">
      <text>
        <r>
          <rPr>
            <b/>
            <sz val="16"/>
            <color indexed="81"/>
            <rFont val="Tahoma"/>
            <family val="2"/>
            <charset val="204"/>
          </rPr>
          <t xml:space="preserve"> 
 Состав изделия СМТ-3ПЦ Тумба 3ящ. с ЦЗ  
(СМТ-3ПЦ ч.1+ СМТ-3ПЦ ч.2+ топ СМТ-2Т25)</t>
        </r>
        <r>
          <rPr>
            <sz val="12"/>
            <color indexed="81"/>
            <rFont val="Tahoma"/>
            <family val="2"/>
            <charset val="204"/>
          </rPr>
          <t xml:space="preserve">
</t>
        </r>
        <r>
          <rPr>
            <b/>
            <u/>
            <sz val="12"/>
            <color indexed="38"/>
            <rFont val="Tahoma"/>
            <family val="2"/>
            <charset val="204"/>
          </rPr>
          <t>Состав упаковки СМТ-3П ч.1</t>
        </r>
        <r>
          <rPr>
            <sz val="12"/>
            <color indexed="81"/>
            <rFont val="Tahoma"/>
            <family val="2"/>
            <charset val="204"/>
          </rPr>
          <t xml:space="preserve">
1.Основание СМТ-2П _______________1шт.
2.Бок левый СМТ-3ПЦ________________1шт.
3.Бок правый СМТ-3ПЦ_______________1шт.
4.Стенка задняя СМТ-3ПЦ____________ 1шт.
5.Бок ящика левый СМТ-3ПЦ__________2шт.
6.Бок ящика правый СМТ-3ПЦ_________2шт.
7.Стенка ящика задняя СМТ-3ПЦ_______2шт.
8.Горизонт ящика СМТ-2П___________2шт.
</t>
        </r>
        <r>
          <rPr>
            <b/>
            <sz val="12"/>
            <color indexed="81"/>
            <rFont val="Tahoma"/>
            <family val="2"/>
            <charset val="204"/>
          </rPr>
          <t>Состав упаковки СМТ-3П ч.2</t>
        </r>
        <r>
          <rPr>
            <sz val="12"/>
            <color indexed="81"/>
            <rFont val="Tahoma"/>
            <family val="2"/>
            <charset val="204"/>
          </rPr>
          <t xml:space="preserve">
1. Фасад СМТ-2П___________________2 шт.
2. Фасад ящика верхний СМТ-2П______1 шт.
Состав Топ СМТ-2Т25
Топ СМТ-2Т25-1шт.
Фурнитура изделия СМТ-3ПФ  (в уп.СМТ-3П ч.1).
1.Эксцентрик 15/19 D________________8шт.
2.Эксцентрик 15/16 D________________6шт.
3.Дюбель быстрого монтажа_________14шт.
4.Заглушка эксцентрика______________14шт.
5.Замок квадрат с ответн. планкой_____1шт.
6.Заглушка конфирмата_______________10шт.
7.Конфирмат 7х50 крест______________10шт.
8.Опора колесная________________ ___4шт.
9.Шкант 8х35_______________________22шт.
10.Роликовая направляющая 400мм ___3 компл.
11.Шуруп 4х16 потай________________34шт.
12.Руска-скоба СМАРТ_______________3 шт.
13.Винт М4х22 сфера (пресс-шайба)____6 шт.
14.Шуруп 4х20_____________________4 шт.
15.Евровинт 6,3х10,5________________12 шт.
16.Шуруп 2,5х13 полусфера__________2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6" authorId="0" shapeId="0">
      <text>
        <r>
          <rPr>
            <sz val="12"/>
            <color indexed="81"/>
            <rFont val="Tahoma"/>
            <family val="2"/>
            <charset val="204"/>
          </rPr>
          <t xml:space="preserve">  
</t>
        </r>
        <r>
          <rPr>
            <b/>
            <sz val="16"/>
            <color indexed="81"/>
            <rFont val="Tahoma"/>
            <family val="2"/>
            <charset val="204"/>
          </rPr>
          <t xml:space="preserve"> Состав изделия
 СМТ-3П Тумба 3ящ. с замком на  верхний ящик 
(СМТ-3П ч.1+ СМТ-3П ч.2+ топ СМТ-2Т25)</t>
        </r>
        <r>
          <rPr>
            <sz val="12"/>
            <color indexed="81"/>
            <rFont val="Tahoma"/>
            <family val="2"/>
            <charset val="204"/>
          </rPr>
          <t xml:space="preserve">
</t>
        </r>
        <r>
          <rPr>
            <b/>
            <u/>
            <sz val="12"/>
            <color indexed="38"/>
            <rFont val="Tahoma"/>
            <family val="2"/>
            <charset val="204"/>
          </rPr>
          <t xml:space="preserve">
Состав упаковки СМТ-3П ч.1</t>
        </r>
        <r>
          <rPr>
            <sz val="12"/>
            <color indexed="81"/>
            <rFont val="Tahoma"/>
            <family val="2"/>
            <charset val="204"/>
          </rPr>
          <t xml:space="preserve">
1.Основание СМТ-2П _______________1шт.
2.Бок левый СМТ-3П________________1шт.
3.Бок правый СМТ-3П_______________1шт.
4.Стенка задняя СМТ-3П____________ 1шт.
5.Бок ящика левый СМТ-2П__________2шт.
6.Бок ящика правый СМТ-2П_________2шт.
7.Стенка ящика задняя СМТ-2П_______2шт.
8.Горизонт ящика СМТ-2П___________2шт.
</t>
        </r>
        <r>
          <rPr>
            <b/>
            <u/>
            <sz val="12"/>
            <color indexed="38"/>
            <rFont val="Tahoma"/>
            <family val="2"/>
            <charset val="204"/>
          </rPr>
          <t>Состав упаковки СМТ-3П ч.2</t>
        </r>
        <r>
          <rPr>
            <sz val="12"/>
            <color indexed="81"/>
            <rFont val="Tahoma"/>
            <family val="2"/>
            <charset val="204"/>
          </rPr>
          <t xml:space="preserve">
1. Фасад СМТ-2П___________________2 шт.
2. Фасад ящика верхний СМТ-2П______1 шт.
</t>
        </r>
        <r>
          <rPr>
            <b/>
            <sz val="12"/>
            <color indexed="38"/>
            <rFont val="Tahoma"/>
            <family val="2"/>
            <charset val="204"/>
          </rPr>
          <t>Состав Топ СМТ-2Т25</t>
        </r>
        <r>
          <rPr>
            <sz val="12"/>
            <color indexed="81"/>
            <rFont val="Tahoma"/>
            <family val="2"/>
            <charset val="204"/>
          </rPr>
          <t xml:space="preserve">
Топ СМТ-2Т25-1шт.
</t>
        </r>
        <r>
          <rPr>
            <b/>
            <sz val="12"/>
            <color indexed="38"/>
            <rFont val="Tahoma"/>
            <family val="2"/>
            <charset val="204"/>
          </rPr>
          <t>Фурнитура изделия СМТ-3ПФ  (в уп.СМТ-3П ч.1).</t>
        </r>
        <r>
          <rPr>
            <sz val="12"/>
            <color indexed="81"/>
            <rFont val="Tahoma"/>
            <family val="2"/>
            <charset val="204"/>
          </rPr>
          <t xml:space="preserve">
1.Эксцентрик 15/19 D________________8шт.
2.Эксцентрик 15/16 D________________6шт.
3.Дюбель быстрого монтажа_________14шт.
4.Заглушка эксцентрика______________14шт.
5.Замок квадрат с ответн. планкой_____1шт.
6.Заглушка конфирмата_______________10шт.
7.Конфирмат 7х50 крест______________10шт.
8.Опора колесная________________ ___4шт.
9.Шкант 8х35_______________________22шт.
10.Роликовая направляющая 400мм ___3 компл.
11.Шуруп 4х16 потай________________34шт.
12.Руска-скоба СМАРТ_______________3 шт.
13.Винт М4х22 сфера (пресс-шайба)____6 шт.
14.Шуруп 4х20_____________________4 шт.
15.Евровинт 6,3х10,5________________12 шт.
16.Шуруп 2,5х13 полусфера__________2 шт.
   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36" authorId="0" shapeId="0">
      <text>
        <r>
          <rPr>
            <b/>
            <sz val="16"/>
            <color indexed="81"/>
            <rFont val="Tahoma"/>
            <family val="2"/>
            <charset val="204"/>
          </rPr>
          <t xml:space="preserve"> 
 Состав изделия СМТ-3ПЦ Тумба 3ящ. с ЦЗ  
(СМТ-3ПЦ ч.1+ СМТ-3ПЦ ч.2+ топ СМТ-2Т25)</t>
        </r>
        <r>
          <rPr>
            <sz val="12"/>
            <color indexed="81"/>
            <rFont val="Tahoma"/>
            <family val="2"/>
            <charset val="204"/>
          </rPr>
          <t xml:space="preserve">
</t>
        </r>
        <r>
          <rPr>
            <b/>
            <u/>
            <sz val="12"/>
            <color indexed="38"/>
            <rFont val="Tahoma"/>
            <family val="2"/>
            <charset val="204"/>
          </rPr>
          <t>Состав упаковки СМТ-3П ч.1</t>
        </r>
        <r>
          <rPr>
            <sz val="12"/>
            <color indexed="81"/>
            <rFont val="Tahoma"/>
            <family val="2"/>
            <charset val="204"/>
          </rPr>
          <t xml:space="preserve">
1.Основание СМТ-2П _______________1шт.
2.Бок левый СМТ-3ПЦ________________1шт.
3.Бок правый СМТ-3ПЦ_______________1шт.
4.Стенка задняя СМТ-3ПЦ____________ 1шт.
5.Бок ящика левый СМТ-3ПЦ__________2шт.
6.Бок ящика правый СМТ-3ПЦ_________2шт.
7.Стенка ящика задняя СМТ-3ПЦ_______2шт.
8.Горизонт ящика СМТ-2П___________2шт.
</t>
        </r>
        <r>
          <rPr>
            <b/>
            <sz val="12"/>
            <color indexed="81"/>
            <rFont val="Tahoma"/>
            <family val="2"/>
            <charset val="204"/>
          </rPr>
          <t>Состав упаковки СМТ-3П ч.2</t>
        </r>
        <r>
          <rPr>
            <sz val="12"/>
            <color indexed="81"/>
            <rFont val="Tahoma"/>
            <family val="2"/>
            <charset val="204"/>
          </rPr>
          <t xml:space="preserve">
1. Фасад СМТ-2П___________________2 шт.
2. Фасад ящика верхний СМТ-2П______1 шт.
Состав Топ СМТ-2Т25
Топ СМТ-2Т25-1шт.
Фурнитура изделия СМТ-3ПФ  (в уп.СМТ-3П ч.1).
1.Эксцентрик 15/19 D________________8шт.
2.Эксцентрик 15/16 D________________6шт.
3.Дюбель быстрого монтажа_________14шт.
4.Заглушка эксцентрика______________14шт.
5.Замок квадрат с ответн. планкой_____1шт.
6.Заглушка конфирмата_______________10шт.
7.Конфирмат 7х50 крест______________10шт.
8.Опора колесная________________ ___4шт.
9.Шкант 8х35_______________________22шт.
10.Роликовая направляющая 400мм ___3 компл.
11.Шуруп 4х16 потай________________34шт.
12.Руска-скоба СМАРТ_______________3 шт.
13.Винт М4х22 сфера (пресс-шайба)____6 шт.
14.Шуруп 4х20_____________________4 шт.
15.Евровинт 6,3х10,5________________12 шт.
16.Шуруп 2,5х13 полусфера__________2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I40" authorId="1" shapeId="0">
      <text>
        <r>
          <rPr>
            <b/>
            <sz val="16"/>
            <color indexed="81"/>
            <rFont val="Tahoma"/>
            <family val="2"/>
            <charset val="204"/>
          </rPr>
          <t>Состав изделия СМШ-58 Корпус шкафа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
</t>
        </r>
        <r>
          <rPr>
            <b/>
            <sz val="10"/>
            <color indexed="8"/>
            <rFont val="Tahoma"/>
            <family val="2"/>
            <charset val="204"/>
          </rPr>
          <t xml:space="preserve">1.Бок СМШ-54 ___________2шт.
2.Топ СМШ-18___________1шт.
3.Основание СМШ-28_____1шт.
4.Полка СМШ-28 _________ 2шт.
5.ГоризонтСМШ-38_______2шт.
6.Задняя стенка СМШ-58__2шт.
7.Соединительный профиль
     СМШ-18 (349мм)________1шт.
8.Соединительный профиль 
     СМШ-38 (755мм)________1шт.
</t>
        </r>
        <r>
          <rPr>
            <b/>
            <sz val="14"/>
            <color indexed="21"/>
            <rFont val="Tahoma"/>
            <family val="2"/>
            <charset val="204"/>
          </rPr>
          <t>Фурнитура изделия СМШ-58Ф (в уп. СМШ-58).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
</t>
        </r>
        <r>
          <rPr>
            <b/>
            <sz val="10"/>
            <color indexed="8"/>
            <rFont val="Tahoma"/>
            <family val="2"/>
            <charset val="204"/>
          </rPr>
          <t xml:space="preserve">1.Эксцентрик 15/19 D_________16шт.
2.Дюбель быстрого монтажа___16шт.
3.Заглушка эксцентрика_______16шт.
4.Заглушка грибовидная 5мм в цвет__16шт.
5.Заглушка грибовидная 10мм в цвет___4шт.
6.Полкодержатель горизонтальной фиксации ДСП_____8шт.
7.Опора регулируемая 50х27__________4шт.
8.Гвоздь 2х25______________8шт.
9.Фиксатор задней стенки_____14шт.
10.Шуруп 3,5х25 потай_________14шт.
</t>
        </r>
      </text>
    </comment>
    <comment ref="I57" authorId="1" shapeId="0">
      <text>
        <r>
          <rPr>
            <b/>
            <sz val="16"/>
            <color indexed="81"/>
            <rFont val="Tahoma"/>
            <family val="2"/>
            <charset val="204"/>
          </rPr>
          <t>Состав изделия СМШ-58 Корпус шкафа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
</t>
        </r>
        <r>
          <rPr>
            <b/>
            <sz val="10"/>
            <color indexed="8"/>
            <rFont val="Tahoma"/>
            <family val="2"/>
            <charset val="204"/>
          </rPr>
          <t xml:space="preserve">1.Бок СМШ-54 ___________2шт.
2.Топ СМШ-18___________1шт.
3.Основание СМШ-28_____1шт.
4.Полка СМШ-28 _________ 2шт.
5.ГоризонтСМШ-38_______2шт.
6.Задняя стенка СМШ-58__2шт.
7.Соединительный профиль
     СМШ-18 (349мм)________1шт.
8.Соединительный профиль 
     СМШ-38 (755мм)________1шт.
</t>
        </r>
        <r>
          <rPr>
            <b/>
            <sz val="14"/>
            <color indexed="21"/>
            <rFont val="Tahoma"/>
            <family val="2"/>
            <charset val="204"/>
          </rPr>
          <t>Фурнитура изделия СМШ-58Ф (в уп. СМШ-58).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
</t>
        </r>
        <r>
          <rPr>
            <b/>
            <sz val="10"/>
            <color indexed="8"/>
            <rFont val="Tahoma"/>
            <family val="2"/>
            <charset val="204"/>
          </rPr>
          <t xml:space="preserve">1.Эксцентрик 15/19 D_________16шт.
2.Дюбель быстрого монтажа___16шт.
3.Заглушка эксцентрика_______16шт.
4.Заглушка грибовидная 5мм в цвет__16шт.
5.Заглушка грибовидная 10мм в цвет___4шт.
6.Полкодержатель горизонтальной фиксации ДСП_____8шт.
7.Опора регулируемая 50х27__________4шт.
8.Гвоздь 2х25______________8шт.
9.Фиксатор задней стенки_____14шт.
10.Шуруп 3,5х25 потай_________14шт.
</t>
        </r>
      </text>
    </comment>
    <comment ref="C61" authorId="1" shapeId="0">
      <text>
        <r>
          <rPr>
            <b/>
            <sz val="16"/>
            <color indexed="81"/>
            <rFont val="Tahoma"/>
            <family val="2"/>
            <charset val="204"/>
          </rPr>
          <t xml:space="preserve">Состав изделия СМШ-58Д2.
</t>
        </r>
        <r>
          <rPr>
            <b/>
            <u/>
            <sz val="16"/>
            <color indexed="38"/>
            <rFont val="Tahoma"/>
            <family val="2"/>
            <charset val="204"/>
          </rPr>
          <t>Состав СМШ-58 Корпус шкафа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
</t>
        </r>
        <r>
          <rPr>
            <b/>
            <sz val="10"/>
            <color indexed="8"/>
            <rFont val="Tahoma"/>
            <family val="2"/>
            <charset val="204"/>
          </rPr>
          <t xml:space="preserve">1.Бок СМШ-54 ___________2шт.
2.Топ СМШ-18___________1шт.
3.Основание СМШ-28_____1шт.
4.Полка СМШ-28 _________ 2шт.
5.ГоризонтСМШ-38_______2шт.
6.Задняя стенка СМШ-58__2шт.
7.Соединительный профиль
     СМШ-18 (349мм)________1шт.
8.Соединительный профиль 
     СМШ-38 (755мм)________1шт.
</t>
        </r>
        <r>
          <rPr>
            <b/>
            <sz val="14"/>
            <color indexed="21"/>
            <rFont val="Tahoma"/>
            <family val="2"/>
            <charset val="204"/>
          </rPr>
          <t>Фурнитура изделия СМШ-58Ф (в уп.СМШ-58)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
</t>
        </r>
        <r>
          <rPr>
            <b/>
            <sz val="10"/>
            <color indexed="8"/>
            <rFont val="Tahoma"/>
            <family val="2"/>
            <charset val="204"/>
          </rPr>
          <t xml:space="preserve">1.Эксцентрик 15/19 D_________16шт.
2.Дюбель быстрого монтажа___16шт.
3.Заглушка эксцентрика_______16шт.
4.Заглушка грибовидная 5мм в цвет__16шт.
5.Заглушка грибовидная 10мм в цвет___4шт.
6.Полкодержатель горизонтальной фиксации ДСП_____8шт.
7.Опора регулируемая 50х27__________4шт.
8.Гвоздь 2х25______________8шт.
9.Фиксатор задней стенки_____14шт.
10.Шуруп 3,5х25 потай_________14шт.
</t>
        </r>
        <r>
          <rPr>
            <b/>
            <u/>
            <sz val="16"/>
            <color indexed="21"/>
            <rFont val="Tahoma"/>
            <family val="2"/>
            <charset val="204"/>
          </rPr>
          <t>Состав изделия СМД-28.</t>
        </r>
        <r>
          <rPr>
            <b/>
            <u/>
            <sz val="14"/>
            <color indexed="21"/>
            <rFont val="Times New Roman"/>
            <family val="1"/>
            <charset val="204"/>
          </rPr>
          <t xml:space="preserve">
</t>
        </r>
        <r>
          <rPr>
            <b/>
            <sz val="10"/>
            <color indexed="81"/>
            <rFont val="Tahoma"/>
            <family val="2"/>
            <charset val="204"/>
          </rPr>
          <t xml:space="preserve">1. Фасад левый СМД-28_______1 шт.
1. Фасад правый СМД-28_______1 шт.
</t>
        </r>
        <r>
          <rPr>
            <b/>
            <u/>
            <sz val="16"/>
            <color indexed="21"/>
            <rFont val="Tahoma"/>
            <family val="2"/>
            <charset val="204"/>
          </rPr>
          <t>Фурнитура изделия СМД-18Ф (выдается отдельно).</t>
        </r>
        <r>
          <rPr>
            <b/>
            <u/>
            <sz val="14"/>
            <color indexed="21"/>
            <rFont val="Times New Roman"/>
            <family val="1"/>
            <charset val="204"/>
          </rPr>
          <t xml:space="preserve">
</t>
        </r>
        <r>
          <rPr>
            <b/>
            <sz val="10"/>
            <color indexed="81"/>
            <rFont val="Tahoma"/>
            <family val="2"/>
            <charset val="204"/>
          </rPr>
          <t>1. Шуруп 4х16 потай_______12 шт.
2. Петля накладная с доводчиком (компл.)-4 шт.
3. Ручка-скоба Смарт___________________2шт.
4. Винт М4х22 сфера (пресс-шайба)_______4 шт.
5. Замок______________________________1 шт.
6. Планка ответная под замок___________2шт.
7. Шуруп 2,5х13 полусфера______________4 шт.
8. Задвижка мебельная_________________2шт.
9. Шуруп 4х20 потай____________________4 шт.</t>
        </r>
      </text>
    </comment>
    <comment ref="F61" authorId="1" shapeId="0">
      <text>
        <r>
          <rPr>
            <b/>
            <sz val="16"/>
            <color indexed="81"/>
            <rFont val="Tahoma"/>
            <family val="2"/>
            <charset val="204"/>
          </rPr>
          <t>Состав изделия СМШ-58Д4.</t>
        </r>
        <r>
          <rPr>
            <b/>
            <u/>
            <sz val="14"/>
            <color indexed="21"/>
            <rFont val="Times New Roman"/>
            <family val="1"/>
            <charset val="204"/>
          </rPr>
          <t xml:space="preserve">
</t>
        </r>
        <r>
          <rPr>
            <b/>
            <u/>
            <sz val="16"/>
            <color indexed="21"/>
            <rFont val="Tahoma"/>
            <family val="2"/>
            <charset val="204"/>
          </rPr>
          <t>Состав изделия СМШ-58.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
</t>
        </r>
        <r>
          <rPr>
            <b/>
            <sz val="10"/>
            <color indexed="8"/>
            <rFont val="Tahoma"/>
            <family val="2"/>
            <charset val="204"/>
          </rPr>
          <t xml:space="preserve">1.Бок СМШ-54 ___________2шт.
2.Топ СМШ-18___________1шт.
3.Основание СМШ-28_____1шт.
4.Полка СМШ-28 _________ 2шт.
5.ГоризонтСМШ-38_______2шт.
6.Задняя стенка СМШ-58__2шт.
7.Соединительный профиль
     СМШ-18 (349мм)________1шт.
8.Соединительный профиль 
     СМШ-38 (755мм)________1шт.
</t>
        </r>
        <r>
          <rPr>
            <b/>
            <sz val="12"/>
            <color indexed="21"/>
            <rFont val="Tahoma"/>
            <family val="2"/>
            <charset val="204"/>
          </rPr>
          <t>Фурнитура изделия СМШ-58Ф (в уп.СМШ-58)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
</t>
        </r>
        <r>
          <rPr>
            <b/>
            <sz val="10"/>
            <color indexed="8"/>
            <rFont val="Tahoma"/>
            <family val="2"/>
            <charset val="204"/>
          </rPr>
          <t xml:space="preserve">1.Эксцентрик 15/19 D_________16шт.
2.Дюбель быстрого монтажа___16шт.
3.Заглушка эксцентрика_______16шт.
4.Заглушка грибовидная 5мм в цвет__16шт.
5.Заглушка грибовидная 10мм в цвет___4шт.
6.Полкодержатель горизонтальной фиксации ДСП_____8шт.
7.Опора регулируемая 50х27__________4шт.
8.Гвоздь 2х25______________8шт.
9.Фиксатор задней стенки_____14шт.
10.Шуруп 3,5х25 потай_________14шт.
</t>
        </r>
        <r>
          <rPr>
            <b/>
            <u/>
            <sz val="16"/>
            <color indexed="21"/>
            <rFont val="Tahoma"/>
            <family val="2"/>
            <charset val="204"/>
          </rPr>
          <t>Состав изделия СМД-28. -2 шт.</t>
        </r>
        <r>
          <rPr>
            <b/>
            <u/>
            <sz val="14"/>
            <color indexed="21"/>
            <rFont val="Times New Roman"/>
            <family val="1"/>
            <charset val="204"/>
          </rPr>
          <t xml:space="preserve">
</t>
        </r>
        <r>
          <rPr>
            <b/>
            <sz val="10"/>
            <color indexed="81"/>
            <rFont val="Tahoma"/>
            <family val="2"/>
            <charset val="204"/>
          </rPr>
          <t xml:space="preserve">1. Фасад левый СМД-28_______1 шт.
1. Фасад правый СМД-28_______1 шт.
</t>
        </r>
        <r>
          <rPr>
            <b/>
            <u/>
            <sz val="16"/>
            <color indexed="21"/>
            <rFont val="Tahoma"/>
            <family val="2"/>
            <charset val="204"/>
          </rPr>
          <t>Фурнитура изделия СМД-18Ф (выдается отдельно).-2 шт.</t>
        </r>
        <r>
          <rPr>
            <b/>
            <u/>
            <sz val="14"/>
            <color indexed="21"/>
            <rFont val="Times New Roman"/>
            <family val="1"/>
            <charset val="204"/>
          </rPr>
          <t xml:space="preserve">
</t>
        </r>
        <r>
          <rPr>
            <b/>
            <sz val="10"/>
            <color indexed="81"/>
            <rFont val="Tahoma"/>
            <family val="2"/>
            <charset val="204"/>
          </rPr>
          <t>1. Шуруп 4х16 потай_______4 шт.
2. Петля накладная с доводчиком (компл.)-4 шт.
3. Ручка-скоба Смарт___________________2шт.
4. Винт М4х22 сфера (пресс-шайба)_______4 шт.
5. Замок______________________________1 шт.
6. Планка ответная под замок___________2шт.
7. Шуруп 2,5х13 полусфера______________4 шт.
8. Задвижка мебельная_________________2шт.
9. Шуруп 4х20 потай____________________4 шт.</t>
        </r>
      </text>
    </comment>
    <comment ref="I61" authorId="1" shapeId="0">
      <text>
        <r>
          <rPr>
            <b/>
            <sz val="16"/>
            <color indexed="81"/>
            <rFont val="Tahoma"/>
            <family val="2"/>
            <charset val="204"/>
          </rPr>
          <t>Состав изделия СМШ58Д2С2</t>
        </r>
        <r>
          <rPr>
            <b/>
            <u/>
            <sz val="14"/>
            <color indexed="21"/>
            <rFont val="Times New Roman"/>
            <family val="1"/>
            <charset val="204"/>
          </rPr>
          <t xml:space="preserve">
</t>
        </r>
        <r>
          <rPr>
            <b/>
            <u/>
            <sz val="16"/>
            <color indexed="21"/>
            <rFont val="Tahoma"/>
            <family val="2"/>
            <charset val="204"/>
          </rPr>
          <t>Состав изделия СМШ-58.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
</t>
        </r>
        <r>
          <rPr>
            <b/>
            <sz val="10"/>
            <color indexed="8"/>
            <rFont val="Tahoma"/>
            <family val="2"/>
            <charset val="204"/>
          </rPr>
          <t xml:space="preserve">1.Бок СМШ-54 ___________2шт.
2.Топ СМШ-18___________1шт.
3.Основание СМШ-28_____1шт.
4.Полка СМШ-28 _________ 2шт.
5.ГоризонтСМШ-38_______2шт.
6.Задняя стенка СМШ-58__2шт.
7.Соединительный профиль
     СМШ-18 (349мм)________1шт.
8.Соединительный профиль 
     СМШ-38 (755мм)________1шт.
</t>
        </r>
        <r>
          <rPr>
            <b/>
            <sz val="12"/>
            <color indexed="21"/>
            <rFont val="Tahoma"/>
            <family val="2"/>
            <charset val="204"/>
          </rPr>
          <t>Фурнитура изделия СМШ-58Ф (в уп. СМШ-58).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
</t>
        </r>
        <r>
          <rPr>
            <b/>
            <sz val="10"/>
            <color indexed="8"/>
            <rFont val="Tahoma"/>
            <family val="2"/>
            <charset val="204"/>
          </rPr>
          <t xml:space="preserve">1.Эксцентрик 15/19 D_________16шт.
2.Дюбель быстрого монтажа___16шт.
3.Заглушка эксцентрика_______16шт.
4.Заглушка грибовидная 5мм в цвет__16шт.
5.Заглушка грибовидная 10мм в цвет___4шт.
6.Полкодержатель горизонтальной фиксации ДСП_____8шт.
7.Опора регулируемая 50х27__________4шт.
8.Гвоздь 2х25______________8шт.
9.Фиксатор задней стенки_____14шт.
10.Шуруп 3,5х25 потай_________14шт.
</t>
        </r>
        <r>
          <rPr>
            <b/>
            <u/>
            <sz val="16"/>
            <color indexed="21"/>
            <rFont val="Tahoma"/>
            <family val="2"/>
            <charset val="204"/>
          </rPr>
          <t xml:space="preserve">Состав изделия СМД-28. </t>
        </r>
        <r>
          <rPr>
            <b/>
            <u/>
            <sz val="14"/>
            <color indexed="21"/>
            <rFont val="Times New Roman"/>
            <family val="1"/>
            <charset val="204"/>
          </rPr>
          <t xml:space="preserve">
</t>
        </r>
        <r>
          <rPr>
            <b/>
            <sz val="10"/>
            <color indexed="81"/>
            <rFont val="Tahoma"/>
            <family val="2"/>
            <charset val="204"/>
          </rPr>
          <t xml:space="preserve">1. Фасад левый СМД-28_______1 шт.
1. Фасад правый СМД-28_______1 шт.
</t>
        </r>
        <r>
          <rPr>
            <b/>
            <u/>
            <sz val="16"/>
            <color indexed="21"/>
            <rFont val="Tahoma"/>
            <family val="2"/>
            <charset val="204"/>
          </rPr>
          <t>Фурнитура изделия СМД-18Ф (выдается отдельно).</t>
        </r>
        <r>
          <rPr>
            <b/>
            <u/>
            <sz val="14"/>
            <color indexed="21"/>
            <rFont val="Times New Roman"/>
            <family val="1"/>
            <charset val="204"/>
          </rPr>
          <t xml:space="preserve">
</t>
        </r>
        <r>
          <rPr>
            <b/>
            <sz val="10"/>
            <color indexed="81"/>
            <rFont val="Tahoma"/>
            <family val="2"/>
            <charset val="204"/>
          </rPr>
          <t xml:space="preserve">1. Шуруп 4х16 потай_______4 шт.
2. Петля накладная с доводчиком (компл.)-4 шт.
3. Ручка-скоба Смарт___________________2шт.
4. Винт М4х22 сфера (пресс-шайба)_______4 шт.
5. Замок______________________________1 шт.
6. Планка ответная под замок___________2шт.
7. Шуруп 2,5х13 полусфера______________4 шт.
8. Задвижка мебельная_________________2шт.
9. Шуруп 4х20 потай____________________4 шт.
</t>
        </r>
        <r>
          <rPr>
            <b/>
            <u/>
            <sz val="14"/>
            <color indexed="21"/>
            <rFont val="Times New Roman"/>
            <family val="1"/>
            <charset val="204"/>
          </rPr>
          <t xml:space="preserve">
</t>
        </r>
        <r>
          <rPr>
            <b/>
            <u/>
            <sz val="16"/>
            <color indexed="21"/>
            <rFont val="Tahoma"/>
            <family val="2"/>
            <charset val="204"/>
          </rPr>
          <t xml:space="preserve">Состав изделия СМД-28С. </t>
        </r>
        <r>
          <rPr>
            <b/>
            <sz val="10"/>
            <color indexed="81"/>
            <rFont val="Tahoma"/>
            <family val="2"/>
            <charset val="204"/>
          </rPr>
          <t xml:space="preserve">
1. Фасад стеклянный СМД-24С_______2 шт.
</t>
        </r>
        <r>
          <rPr>
            <b/>
            <u/>
            <sz val="16"/>
            <color indexed="21"/>
            <rFont val="Tahoma"/>
            <family val="2"/>
            <charset val="204"/>
          </rPr>
          <t>Фурнитура изделия СМД-24СФ (выдается отдельно).-2 шт.</t>
        </r>
        <r>
          <rPr>
            <b/>
            <sz val="10"/>
            <color indexed="81"/>
            <rFont val="Tahoma"/>
            <family val="2"/>
            <charset val="204"/>
          </rPr>
          <t xml:space="preserve">
1. Петля накладная стекло  с доводчиком (компл.)-2 шт.
3. Ручка-скоба Смарт___________________2шт.
4. Винт М4х22 сфера (пресс-шайба)_______2 шт.
5. Шайба защитная 10мм________________2 шт.</t>
        </r>
      </text>
    </comment>
    <comment ref="L61" authorId="1" shapeId="0">
      <text>
        <r>
          <rPr>
            <b/>
            <sz val="16"/>
            <color indexed="81"/>
            <rFont val="Tahoma"/>
            <family val="2"/>
            <charset val="204"/>
          </rPr>
          <t>Состав изделия СМШ-58ДС</t>
        </r>
        <r>
          <rPr>
            <b/>
            <u/>
            <sz val="14"/>
            <color indexed="21"/>
            <rFont val="Times New Roman"/>
            <family val="1"/>
            <charset val="204"/>
          </rPr>
          <t xml:space="preserve">
</t>
        </r>
        <r>
          <rPr>
            <b/>
            <u/>
            <sz val="16"/>
            <color indexed="21"/>
            <rFont val="Tahoma"/>
            <family val="2"/>
            <charset val="204"/>
          </rPr>
          <t>Состав изделия СМШ-58.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
</t>
        </r>
        <r>
          <rPr>
            <b/>
            <sz val="10"/>
            <color indexed="8"/>
            <rFont val="Tahoma"/>
            <family val="2"/>
            <charset val="204"/>
          </rPr>
          <t xml:space="preserve">1.Бок СМШ-54 ___________2шт.
2.Топ СМШ-18___________1шт.
3.Основание СМШ-28_____1шт.
4.Полка СМШ-28 _________ 2шт.
5.ГоризонтСМШ-38_______2шт.
6.Задняя стенка СМШ-58__2шт.
7.Соединительный профиль
     СМШ-18 (349мм)________1шт.
8.Соединительный профиль 
     СМШ-38 (755мм)________1шт.
</t>
        </r>
        <r>
          <rPr>
            <b/>
            <sz val="12"/>
            <color indexed="21"/>
            <rFont val="Tahoma"/>
            <family val="2"/>
            <charset val="204"/>
          </rPr>
          <t>Фурнитура изделия СМШ-58Ф (в уп.СМШ-58).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
</t>
        </r>
        <r>
          <rPr>
            <b/>
            <sz val="10"/>
            <color indexed="8"/>
            <rFont val="Tahoma"/>
            <family val="2"/>
            <charset val="204"/>
          </rPr>
          <t xml:space="preserve">1.Эксцентрик 15/19 D_________16шт.
2.Дюбель быстрого монтажа___16шт.
3.Заглушка эксцентрика_______16шт.
4.Заглушка грибовидная 5мм в цвет__16шт.
5.Заглушка грибовидная 10мм в цвет___4шт.
6.Полкодержатель горизонтальной фиксации ДСП_____8шт.
7.Опора регулируемая 50х27__________4шт.
8.Гвоздь 2х25______________8шт.
9.Фиксатор задней стенки_____14шт.
10.Шуруп 3,5х25 потай_________14шт.
</t>
        </r>
        <r>
          <rPr>
            <b/>
            <u/>
            <sz val="16"/>
            <color indexed="21"/>
            <rFont val="Tahoma"/>
            <family val="2"/>
            <charset val="204"/>
          </rPr>
          <t xml:space="preserve">Состав изделия СМД-28. </t>
        </r>
        <r>
          <rPr>
            <b/>
            <u/>
            <sz val="14"/>
            <color indexed="21"/>
            <rFont val="Times New Roman"/>
            <family val="1"/>
            <charset val="204"/>
          </rPr>
          <t xml:space="preserve">
</t>
        </r>
        <r>
          <rPr>
            <b/>
            <sz val="10"/>
            <color indexed="81"/>
            <rFont val="Tahoma"/>
            <family val="2"/>
            <charset val="204"/>
          </rPr>
          <t xml:space="preserve">1. Фасад левый СМД-28_______1 шт.
1. Фасад правый СМД-28_______1 шт.
</t>
        </r>
        <r>
          <rPr>
            <b/>
            <u/>
            <sz val="16"/>
            <color indexed="21"/>
            <rFont val="Tahoma"/>
            <family val="2"/>
            <charset val="204"/>
          </rPr>
          <t>Фурнитура изделия СМД-18Ф (выдается отдельно).</t>
        </r>
        <r>
          <rPr>
            <b/>
            <u/>
            <sz val="14"/>
            <color indexed="21"/>
            <rFont val="Times New Roman"/>
            <family val="1"/>
            <charset val="204"/>
          </rPr>
          <t xml:space="preserve">
</t>
        </r>
        <r>
          <rPr>
            <b/>
            <sz val="10"/>
            <color indexed="81"/>
            <rFont val="Tahoma"/>
            <family val="2"/>
            <charset val="204"/>
          </rPr>
          <t xml:space="preserve">1. Шуруп 4х16 потай_______4 шт.
2. Петля накладная с доводчиком (компл.)-4 шт.
3. Ручка-скоба Смарт___________________2шт.
4. Винт М4х22 сфера (пресс-шайба)_______4 шт.
5. Замок______________________________1 шт.
6. Планка ответная под замок___________2шт.
7. Шуруп 2,5х13 полусфера______________4 шт.
8. Задвижка мебельная_________________2шт.
9. Шуруп 4х20 потай____________________4 шт.
</t>
        </r>
        <r>
          <rPr>
            <b/>
            <u/>
            <sz val="14"/>
            <color indexed="21"/>
            <rFont val="Times New Roman"/>
            <family val="1"/>
            <charset val="204"/>
          </rPr>
          <t xml:space="preserve">
</t>
        </r>
        <r>
          <rPr>
            <b/>
            <u/>
            <sz val="16"/>
            <color indexed="21"/>
            <rFont val="Tahoma"/>
            <family val="2"/>
            <charset val="204"/>
          </rPr>
          <t xml:space="preserve">Состав изделия СМД-58С. </t>
        </r>
        <r>
          <rPr>
            <b/>
            <sz val="10"/>
            <color indexed="81"/>
            <rFont val="Tahoma"/>
            <family val="2"/>
            <charset val="204"/>
          </rPr>
          <t xml:space="preserve">
1. Фасад стеклянный СМД-54С левый_______1 шт.
1. Фасад стеклянный СМД-54С правый______1 шт.
</t>
        </r>
        <r>
          <rPr>
            <b/>
            <u/>
            <sz val="16"/>
            <color indexed="21"/>
            <rFont val="Tahoma"/>
            <family val="2"/>
            <charset val="204"/>
          </rPr>
          <t>Фурнитура изделия СМД-24СФ (выдается отдельно).-2 шт.</t>
        </r>
        <r>
          <rPr>
            <b/>
            <sz val="10"/>
            <color indexed="81"/>
            <rFont val="Tahoma"/>
            <family val="2"/>
            <charset val="204"/>
          </rPr>
          <t xml:space="preserve">
1. Петля накладная стекло   (компл.)-2 шт.
2. Ручка-скоба Смарт___________________1шт.
3. Винт М4х22 сфера (пресс-шайба)_______2 шт.
4. Шайба защитная 10мм________________2 шт.
5. Амортизатор стекла (демпфер самокл.)_1 шт.
</t>
        </r>
      </text>
    </comment>
    <comment ref="O61" authorId="1" shapeId="0">
      <text>
        <r>
          <rPr>
            <b/>
            <sz val="16"/>
            <color indexed="81"/>
            <rFont val="Tahoma"/>
            <family val="2"/>
            <charset val="204"/>
          </rPr>
          <t>Состав изделия СМШ-58Д</t>
        </r>
        <r>
          <rPr>
            <b/>
            <u/>
            <sz val="14"/>
            <color indexed="21"/>
            <rFont val="Times New Roman"/>
            <family val="1"/>
            <charset val="204"/>
          </rPr>
          <t xml:space="preserve">
</t>
        </r>
        <r>
          <rPr>
            <b/>
            <u/>
            <sz val="16"/>
            <color indexed="21"/>
            <rFont val="Tahoma"/>
            <family val="2"/>
            <charset val="204"/>
          </rPr>
          <t>Состав изделия СМШ-58.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
</t>
        </r>
        <r>
          <rPr>
            <b/>
            <sz val="10"/>
            <color indexed="8"/>
            <rFont val="Tahoma"/>
            <family val="2"/>
            <charset val="204"/>
          </rPr>
          <t xml:space="preserve">1.Бок СМШ-54 ___________2шт.
2.Топ СМШ-18___________1шт.
3.Основание СМШ-28_____1шт.
4.Полка СМШ-28 _________ 2шт.
5.ГоризонтСМШ-38_______2шт.
6.Задняя стенка СМШ-58__2шт.
7.Соединительный профиль
     СМШ-18 (349мм)________1шт.
8.Соединительный профиль 
     СМШ-38 (755мм)________1шт.
</t>
        </r>
        <r>
          <rPr>
            <b/>
            <sz val="12"/>
            <color indexed="21"/>
            <rFont val="Tahoma"/>
            <family val="2"/>
            <charset val="204"/>
          </rPr>
          <t>Фурнитура изделия СМШ-58Ф (в уп.СМШ-58)</t>
        </r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
</t>
        </r>
        <r>
          <rPr>
            <b/>
            <sz val="10"/>
            <color indexed="8"/>
            <rFont val="Tahoma"/>
            <family val="2"/>
            <charset val="204"/>
          </rPr>
          <t xml:space="preserve">1.Эксцентрик 15/19 D_________16шт.
2.Дюбель быстрого монтажа___16шт.
3.Заглушка эксцентрика_______16шт.
4.Заглушка грибовидная 5мм в цвет__16шт.
5.Заглушка грибовидная 10мм в цвет___4шт.
6.Полкодержатель горизонтальной фиксации ДСП_____8шт.
7.Опора регулируемая 50х27__________4шт.
8.Гвоздь 2х25______________8шт.
9.Фиксатор задней стенки_____14шт.
10.Шуруп 3,5х25 потай_________14шт.
</t>
        </r>
        <r>
          <rPr>
            <b/>
            <u/>
            <sz val="16"/>
            <color indexed="21"/>
            <rFont val="Tahoma"/>
            <family val="2"/>
            <charset val="204"/>
          </rPr>
          <t xml:space="preserve">Состав изделия СМД-58. </t>
        </r>
        <r>
          <rPr>
            <b/>
            <sz val="10"/>
            <color indexed="81"/>
            <rFont val="Tahoma"/>
            <family val="2"/>
            <charset val="204"/>
          </rPr>
          <t xml:space="preserve">
1. Фасад  СМД-58 левый_______1 шт.
2. Фасад  СМД-58 правый______1 шт.
</t>
        </r>
        <r>
          <rPr>
            <b/>
            <u/>
            <sz val="16"/>
            <color indexed="21"/>
            <rFont val="Tahoma"/>
            <family val="2"/>
            <charset val="204"/>
          </rPr>
          <t>Фурнитура изделия СМД-58Ф (выдается отдельно).</t>
        </r>
        <r>
          <rPr>
            <b/>
            <sz val="10"/>
            <color indexed="81"/>
            <rFont val="Tahoma"/>
            <family val="2"/>
            <charset val="204"/>
          </rPr>
          <t xml:space="preserve">
1. шуруп 4х16 потай__________________________20 шт.
2. Петля накладная ДСП с доводчиком (компл.)___8 шт.
3. Ручка-скоба Смарт__________________________2шт.
4. Винт М4х22 сфера (пресс-шайба)______________4 шт.
5. Замок_____________________________________1 шт.
6. Планка ответная под замок__________________2 шт.
7. Шуруп 2,5х16 полусфера_____________________4 шт.
8. Задвижка мебельная________________________2 шт.
9. Шуруп 4х20 потай___________________________4 шт.
</t>
        </r>
      </text>
    </comment>
  </commentList>
</comments>
</file>

<file path=xl/sharedStrings.xml><?xml version="1.0" encoding="utf-8"?>
<sst xmlns="http://schemas.openxmlformats.org/spreadsheetml/2006/main" count="2822" uniqueCount="1279">
  <si>
    <t>Артикул</t>
  </si>
  <si>
    <t>Наименование</t>
  </si>
  <si>
    <t>Размеры Ш*Г*В (мм)</t>
  </si>
  <si>
    <t>Изображение</t>
  </si>
  <si>
    <t>1200х600х750</t>
  </si>
  <si>
    <t>1400х600х750</t>
  </si>
  <si>
    <t>1600х600х750</t>
  </si>
  <si>
    <t>1800х600х750</t>
  </si>
  <si>
    <t>2400х600х750</t>
  </si>
  <si>
    <t>3200х600х750</t>
  </si>
  <si>
    <t>3600х600х750</t>
  </si>
  <si>
    <t>4200х600х750</t>
  </si>
  <si>
    <t>4800х600х750</t>
  </si>
  <si>
    <t>5400х600х750</t>
  </si>
  <si>
    <t>П 50х50</t>
  </si>
  <si>
    <t>П 60х30</t>
  </si>
  <si>
    <t>Стол  переговорный 1200</t>
  </si>
  <si>
    <t>Стол  переговорный 1400</t>
  </si>
  <si>
    <t>Стол  переговорный 2400</t>
  </si>
  <si>
    <t>Стол  переговорный 2800</t>
  </si>
  <si>
    <t>Стол  переговорный 3200</t>
  </si>
  <si>
    <t>Вид  м/каркасов</t>
  </si>
  <si>
    <t>О 50х50</t>
  </si>
  <si>
    <t>Цена</t>
  </si>
  <si>
    <t>Кабель-каналы (лотки) для одиночных столов и линейных бенчей</t>
  </si>
  <si>
    <t>Кабель-канал узкий  для  стола  1200 (1000х90х55/110)</t>
  </si>
  <si>
    <t>Кабель-канал узкий  для  стола  1400 (1200х90х55/110)</t>
  </si>
  <si>
    <t xml:space="preserve">Кабель-канал узкий  для  стола  1600 (1400х90х55/110) </t>
  </si>
  <si>
    <t>Кабель-канал узкий  для  стола  1800 (1600х90х55/110)</t>
  </si>
  <si>
    <t>Кабель-каналы (лотки) для двойных бенчей</t>
  </si>
  <si>
    <t>Модести-панель с держателями</t>
  </si>
  <si>
    <t xml:space="preserve"> Панель 1050х350х18</t>
  </si>
  <si>
    <t xml:space="preserve"> Панель 1250х350х18</t>
  </si>
  <si>
    <t xml:space="preserve"> Панель 1450х350х18</t>
  </si>
  <si>
    <t xml:space="preserve"> Панель 1650х350х18</t>
  </si>
  <si>
    <t>434х450х620</t>
  </si>
  <si>
    <t>СМТ-3П</t>
  </si>
  <si>
    <t>СМТ-3ПЦ</t>
  </si>
  <si>
    <t>СМТ-12К</t>
  </si>
  <si>
    <t>СМШ-58</t>
  </si>
  <si>
    <t>СМШ-58Д</t>
  </si>
  <si>
    <t>СМШ-38</t>
  </si>
  <si>
    <t>СМШ-38Д</t>
  </si>
  <si>
    <t>СМШ-28</t>
  </si>
  <si>
    <t>СМШ-58Д2</t>
  </si>
  <si>
    <t>СМШ-58Д4</t>
  </si>
  <si>
    <t>СМШ-58Д2С2</t>
  </si>
  <si>
    <t>СМШ-58ДС</t>
  </si>
  <si>
    <t>СМШ-38С2</t>
  </si>
  <si>
    <t>СМШ-28Д2</t>
  </si>
  <si>
    <t>СМШ-28С2</t>
  </si>
  <si>
    <t>СМШ-58ШД</t>
  </si>
  <si>
    <t>СМШ-58-6ШД</t>
  </si>
  <si>
    <t>СМД-28</t>
  </si>
  <si>
    <t>784х18х780</t>
  </si>
  <si>
    <t>СМД-38</t>
  </si>
  <si>
    <t>784х18х1158</t>
  </si>
  <si>
    <t>СМД-58</t>
  </si>
  <si>
    <t>784х18х1932</t>
  </si>
  <si>
    <t>СМД-58С</t>
  </si>
  <si>
    <t>СМ-МК-1200</t>
  </si>
  <si>
    <t>СМ-МК-1400</t>
  </si>
  <si>
    <t>СМ-МК-1600</t>
  </si>
  <si>
    <t>СМ-МК-1800</t>
  </si>
  <si>
    <t>CM-МКZ-1200</t>
  </si>
  <si>
    <t>CM-МКZ-1400</t>
  </si>
  <si>
    <t>CM-МКZ-1600</t>
  </si>
  <si>
    <t>CM-МКZ-1800</t>
  </si>
  <si>
    <t>СМЭ-12</t>
  </si>
  <si>
    <t>СМЭ-14</t>
  </si>
  <si>
    <t>СМЭ-16</t>
  </si>
  <si>
    <t>СМЭ-18</t>
  </si>
  <si>
    <t>СММ-12</t>
  </si>
  <si>
    <t>СММ-14</t>
  </si>
  <si>
    <t>СММ-16</t>
  </si>
  <si>
    <t>СММ-18</t>
  </si>
  <si>
    <t>Группа элементов/параметр</t>
  </si>
  <si>
    <t>Выражение
параметра</t>
  </si>
  <si>
    <t>Толщина ЛДСП столешниц, мм</t>
  </si>
  <si>
    <t>Кромка на столешницах, мм</t>
  </si>
  <si>
    <t>есть</t>
  </si>
  <si>
    <t xml:space="preserve">ТУМБЫ </t>
  </si>
  <si>
    <t>Толщина топа, мм</t>
  </si>
  <si>
    <t>Кромка топа (передний край), мм</t>
  </si>
  <si>
    <t>Ручка</t>
  </si>
  <si>
    <t>Задняя стенка</t>
  </si>
  <si>
    <t>ДСП, 18</t>
  </si>
  <si>
    <t>Толщина ДСП лицевых панелей, мм</t>
  </si>
  <si>
    <t>Кромка на лицевых панелях, мм</t>
  </si>
  <si>
    <t>Стенки ящиков</t>
  </si>
  <si>
    <t>Дно ящика</t>
  </si>
  <si>
    <t>Направляющие</t>
  </si>
  <si>
    <t>ШКАФЫ</t>
  </si>
  <si>
    <t>Топ, толщина используемого ДСП, мм</t>
  </si>
  <si>
    <t>Топ, используемая кромка, мм</t>
  </si>
  <si>
    <t>Толщина ЛДСП полок, мм</t>
  </si>
  <si>
    <t>Задняя стенка,мм</t>
  </si>
  <si>
    <t>Регулировка высоты</t>
  </si>
  <si>
    <t xml:space="preserve">ДВЕРИ </t>
  </si>
  <si>
    <t>Толщина используемого ДСП, мм</t>
  </si>
  <si>
    <t>Используемая кромка, мм</t>
  </si>
  <si>
    <t>Петли с автоматическими доводчиками</t>
  </si>
  <si>
    <t>Толщина стекла, мм</t>
  </si>
  <si>
    <t>4, еврокромка</t>
  </si>
  <si>
    <t>Краткое описание технических характеристик серии  СМАРТ</t>
  </si>
  <si>
    <t>Опоры</t>
  </si>
  <si>
    <t>м/каркас</t>
  </si>
  <si>
    <t>Каркас</t>
  </si>
  <si>
    <t>П-, О-образные</t>
  </si>
  <si>
    <t>Профиль, мм</t>
  </si>
  <si>
    <t>Заглушки для кабель-каналов</t>
  </si>
  <si>
    <t>2 шт</t>
  </si>
  <si>
    <t>Лючок  для вывода проводов, наличие</t>
  </si>
  <si>
    <t>Аксессуары</t>
  </si>
  <si>
    <t>ДСП 16мм, лайм</t>
  </si>
  <si>
    <t>роликовые</t>
  </si>
  <si>
    <t>пластик (под цвет каркаса)</t>
  </si>
  <si>
    <t>ABC, 0,4</t>
  </si>
  <si>
    <t>Цвет заглушек</t>
  </si>
  <si>
    <t>опция (в цвет м/каркаса)</t>
  </si>
  <si>
    <t>Лист 1 из 2</t>
  </si>
  <si>
    <t>Серия "SMART"</t>
  </si>
  <si>
    <t>** Заглушка КК</t>
  </si>
  <si>
    <t>**Столы комплектуются заглушками кабель-каналов в цвет м/каркасов. Для комплектации в цвет столешниц докупаются заглушки соответствующего цвета.</t>
  </si>
  <si>
    <t>D-60мм</t>
  </si>
  <si>
    <t>*Цена  на заказные (не складская программа) позиции действительна от 5 шт.  Менее 5 шт.+30%</t>
  </si>
  <si>
    <t>Траверсы</t>
  </si>
  <si>
    <t>40х20</t>
  </si>
  <si>
    <t>Бриф-приставка</t>
  </si>
  <si>
    <t>1200х1236х750</t>
  </si>
  <si>
    <t>1400х1236х750</t>
  </si>
  <si>
    <t>1600х1236х750</t>
  </si>
  <si>
    <t>1800х1236х750</t>
  </si>
  <si>
    <t>2400х1236х750</t>
  </si>
  <si>
    <t>2800х1236х750</t>
  </si>
  <si>
    <t>3200х1236х750</t>
  </si>
  <si>
    <t>3600х1236х750</t>
  </si>
  <si>
    <t>4200х1236х750</t>
  </si>
  <si>
    <t>Тумбы</t>
  </si>
  <si>
    <t>СМТ-2ДН</t>
  </si>
  <si>
    <t>792х380х1990</t>
  </si>
  <si>
    <t>792х380х1215</t>
  </si>
  <si>
    <t>792х380х835</t>
  </si>
  <si>
    <t>792х594х1990</t>
  </si>
  <si>
    <t>4800х1236х750</t>
  </si>
  <si>
    <t>5400х1236х750</t>
  </si>
  <si>
    <t>"Х"- П- или О-образные опоры</t>
  </si>
  <si>
    <t>СМС2-О-12.60</t>
  </si>
  <si>
    <t>СМС2-О-14.60</t>
  </si>
  <si>
    <t>СМС2-О-16.60</t>
  </si>
  <si>
    <t>СМС2-О-18.60</t>
  </si>
  <si>
    <t>СМС3-О-12.60</t>
  </si>
  <si>
    <t>СМС3-О-14.60</t>
  </si>
  <si>
    <t>СМС3-О-16.60</t>
  </si>
  <si>
    <t>СМС3-О-18.60</t>
  </si>
  <si>
    <t>800х600х625</t>
  </si>
  <si>
    <t>Модуль переговорный 1200</t>
  </si>
  <si>
    <t>Модуль переговорный 1400</t>
  </si>
  <si>
    <t>Модуль переговорный 1600</t>
  </si>
  <si>
    <t xml:space="preserve"> </t>
  </si>
  <si>
    <t>Цена, руб</t>
  </si>
  <si>
    <t>Столы переговорные глубиной 1236 мм (1 столешница)</t>
  </si>
  <si>
    <t>784х4х780</t>
  </si>
  <si>
    <t>784х18х1148</t>
  </si>
  <si>
    <t>СМШ-8Т25</t>
  </si>
  <si>
    <t>СМШ-8Т25-6</t>
  </si>
  <si>
    <t>792х382х25</t>
  </si>
  <si>
    <t>792х596х25</t>
  </si>
  <si>
    <t>Наименование изделий</t>
  </si>
  <si>
    <t>Модель</t>
  </si>
  <si>
    <t>Габаритные размеры, см. (ДхШхВ)</t>
  </si>
  <si>
    <t>Наименования упаковок в составе изделия</t>
  </si>
  <si>
    <t>Прим.</t>
  </si>
  <si>
    <t>Цвет</t>
  </si>
  <si>
    <t>1236х444х750</t>
  </si>
  <si>
    <t>упак. "Тумба СМТ-12К ч.1"</t>
  </si>
  <si>
    <t>Корпус</t>
  </si>
  <si>
    <t>упак. "Тумба СМТ-12К ч.2"</t>
  </si>
  <si>
    <t>упак. "Тумба СМТ-12К ч.3"</t>
  </si>
  <si>
    <t>Фасады</t>
  </si>
  <si>
    <t>упак. "Топ СМТ-12Т25"</t>
  </si>
  <si>
    <t>Топ</t>
  </si>
  <si>
    <t>упак. "Топ СМТ-2Т25"</t>
  </si>
  <si>
    <t>Тумба СМТ-3П</t>
  </si>
  <si>
    <t>упак. "Тумба СМТ-3П ч.1"</t>
  </si>
  <si>
    <t>упак. "Тумба СМТ-3П ч.2"</t>
  </si>
  <si>
    <t>Тумба СМТ-3ПЦ</t>
  </si>
  <si>
    <t>упак. "Тумба СМТ-3ПЦ ч.1"</t>
  </si>
  <si>
    <t>упак. "Тумба СМТ-3ПЦ ч.2"</t>
  </si>
  <si>
    <t>з/с- ХДФ</t>
  </si>
  <si>
    <t>Корпус шкафа СМШ-28</t>
  </si>
  <si>
    <t>792х362х810</t>
  </si>
  <si>
    <t>упак. "Корпус шкафа СМШ-28"</t>
  </si>
  <si>
    <t>упак. "Топ СМШ-8Т25"</t>
  </si>
  <si>
    <t>Корпус шкафа СМШ-38</t>
  </si>
  <si>
    <t>792х362х1190</t>
  </si>
  <si>
    <t>упак. "Корпус шкафа СМШ-38"</t>
  </si>
  <si>
    <t>Корпус шкафа СМШ-58</t>
  </si>
  <si>
    <t>792х362х1965</t>
  </si>
  <si>
    <t>упак. "Корпус шкафа СМШ-58"</t>
  </si>
  <si>
    <t>Шкаф СМШ-58ШД</t>
  </si>
  <si>
    <t>792х380х1965</t>
  </si>
  <si>
    <t>упак. "Корпус шкафа СМШ-58Ш"</t>
  </si>
  <si>
    <t>упак. "Дверь СМД-58"</t>
  </si>
  <si>
    <t>упак. "Фурнитура СМД-58Ф"</t>
  </si>
  <si>
    <t>Выдается отдельно</t>
  </si>
  <si>
    <t>Шкаф СМШ-58-6ШД</t>
  </si>
  <si>
    <t>792х594х1965</t>
  </si>
  <si>
    <t>упак. "Корпус шкафа СМШ-58-6Ш"</t>
  </si>
  <si>
    <t>упак. "Топ СМШ-8Т25-6"</t>
  </si>
  <si>
    <t>упак. "Фурнитура СМД-18Ф"</t>
  </si>
  <si>
    <t>Дверь СМД-28</t>
  </si>
  <si>
    <t>упак. "Дверь СМД-28"</t>
  </si>
  <si>
    <t>Дверь СМД-38</t>
  </si>
  <si>
    <t>упак. "Дверь СМД-38"</t>
  </si>
  <si>
    <t>Дверь СМД-58</t>
  </si>
  <si>
    <t>упак. "Фурнитура СМД-24СФ"</t>
  </si>
  <si>
    <t>СМД-28С</t>
  </si>
  <si>
    <t>2 шт. Выдается отдельно</t>
  </si>
  <si>
    <t>784х4х1148</t>
  </si>
  <si>
    <t>упак. "Тумба СМТ-2ДН ч.1"</t>
  </si>
  <si>
    <t>упак. "Тумба СМТ-2ДН ч.2"</t>
  </si>
  <si>
    <t>упак. "Тумба СМТ-2ДН ч.3"</t>
  </si>
  <si>
    <t>Кабель-канал для бенчей  1400 (1200х160х55/110)</t>
  </si>
  <si>
    <t>Кабель-канал для бенчей  1200 (1000х160х55/110)</t>
  </si>
  <si>
    <t xml:space="preserve">Кабель-канал для бенчей  1600 (1400х160х55/110) </t>
  </si>
  <si>
    <t>Кабель-канал для бенчей  1800 (1600х160х55/110)</t>
  </si>
  <si>
    <t>Вес,
кг</t>
  </si>
  <si>
    <t>Держатель панели  АУ-01(компл 2шт.)</t>
  </si>
  <si>
    <t>Фурнитура СММ-16Ф</t>
  </si>
  <si>
    <t>Держатель экрана  ДП-01/ДП-02(компл.)</t>
  </si>
  <si>
    <t>ПД СБ</t>
  </si>
  <si>
    <t>Держатель СБ</t>
  </si>
  <si>
    <t>Основание СМБ-16</t>
  </si>
  <si>
    <t>Основание</t>
  </si>
  <si>
    <t>LM-01</t>
  </si>
  <si>
    <t>МК-0120</t>
  </si>
  <si>
    <t>Металлический горизонтальный кабель-каналы узкий (лоток)</t>
  </si>
  <si>
    <t>Фурнитура СМС25ЛТФ</t>
  </si>
  <si>
    <t>МК-0140</t>
  </si>
  <si>
    <t>МК-0160</t>
  </si>
  <si>
    <t>МК-0180</t>
  </si>
  <si>
    <t>МКZ-0120</t>
  </si>
  <si>
    <t>Металлический горизонтальный кабель-каналы широкий (лоток)</t>
  </si>
  <si>
    <t>МКZ-0140</t>
  </si>
  <si>
    <t>МКZ-0160</t>
  </si>
  <si>
    <t>МКZ-0180</t>
  </si>
  <si>
    <t>О-02-600 50х50 Опора  (коплект 2 шт.)</t>
  </si>
  <si>
    <t>Т-0120 Траверсы 50х50(комплект 2шт.)</t>
  </si>
  <si>
    <t>Фурнитура СМС25КФ</t>
  </si>
  <si>
    <t>Т-0140 Траверсы 50х50(комплект 2шт.)</t>
  </si>
  <si>
    <t>Т-0160 Траверсы 50х50(комплект 2шт.)</t>
  </si>
  <si>
    <t>Т-0180 Траверсы 50х50(комплект 2шт.)</t>
  </si>
  <si>
    <t>Столешница СМС25-12К.60.Пр50</t>
  </si>
  <si>
    <t>Столешница СМС25-14К.60.Пр50</t>
  </si>
  <si>
    <t>Столешница СМС25-16К.60.Пр50</t>
  </si>
  <si>
    <t>Столешница СМС25-18К.60.Пр50</t>
  </si>
  <si>
    <t>О-06-600 50х50 Опора промежуточная</t>
  </si>
  <si>
    <t xml:space="preserve"> Стол                              СМС-П-12.60.Пр50</t>
  </si>
  <si>
    <t>Стол                            СМС-П-14.60.Пр50</t>
  </si>
  <si>
    <t>О-04-1236 50х50 Опора  (коплект 2 шт.)</t>
  </si>
  <si>
    <t>Фурнитура СМС25КФ-2шт</t>
  </si>
  <si>
    <t>Фурнитура СМС25КФ-2шт.</t>
  </si>
  <si>
    <t>О-08-1236 50х50 Опора промежуточная</t>
  </si>
  <si>
    <t>Модуль линейный СМС-П-12.60Э.Пр50</t>
  </si>
  <si>
    <t>Модуль линейный СМС-О-12.60Э.Пр50</t>
  </si>
  <si>
    <t>О-06-600(З) 50х50 Опора промежуточная</t>
  </si>
  <si>
    <t>Стол переговорный                         СМС-П-12.123.Пр50</t>
  </si>
  <si>
    <t>Столешница СМС25-12.123.Пр50</t>
  </si>
  <si>
    <t>Фурнитура СМС25.123-Ф</t>
  </si>
  <si>
    <t>Стол переговорный                        СМС-П-14.123.Пр50</t>
  </si>
  <si>
    <t>Стол переговорный                              СМС-П-16.123.Пр50</t>
  </si>
  <si>
    <t>Столешница СМС25-14.123.Пр50</t>
  </si>
  <si>
    <t>Столешница СМС25-16.123.Пр50</t>
  </si>
  <si>
    <t>Стол переговорный                         СМС-О-12.123.Пр50</t>
  </si>
  <si>
    <t>Стол переговорный                        СМС-О-14.123.Пр50</t>
  </si>
  <si>
    <t>Стол переговорный                              СМС-О-16.123.Пр50</t>
  </si>
  <si>
    <t>О-02-600 50х50 Опора конечная</t>
  </si>
  <si>
    <t>Фурнитура СМБ25Ф</t>
  </si>
  <si>
    <t>Бриф-приставка                           СМБ-П-12.Пр50</t>
  </si>
  <si>
    <t>Столешница СМБ25-12.Пр50</t>
  </si>
  <si>
    <t>ТПр-0120 Траверсы 50х50(комплект 2шт.)</t>
  </si>
  <si>
    <t>Бриф-приставка                           СМБ-О-12.Пр50</t>
  </si>
  <si>
    <t>О-02-600(З) 50х50 Опора конечная</t>
  </si>
  <si>
    <t>СММ25-12</t>
  </si>
  <si>
    <t>Панель СММ25-12</t>
  </si>
  <si>
    <t>СММ25-14</t>
  </si>
  <si>
    <t>Панель СММ25-14</t>
  </si>
  <si>
    <t>СММ25-16</t>
  </si>
  <si>
    <t>Панель СММ25-16</t>
  </si>
  <si>
    <t>СММ25-18</t>
  </si>
  <si>
    <t>Панель СММ25-18</t>
  </si>
  <si>
    <t>Фурнитура НТМЭ-73БФ</t>
  </si>
  <si>
    <t>Экран НТМЭ-120</t>
  </si>
  <si>
    <t>Фурнитура НТМЭ-120Ф</t>
  </si>
  <si>
    <t>Экран НТМЭ-140</t>
  </si>
  <si>
    <t>Экран НТМЭ-160</t>
  </si>
  <si>
    <t>Экран НТМЭ-180</t>
  </si>
  <si>
    <t>Экран боковой 605х18х318</t>
  </si>
  <si>
    <t>Экран боковой 705х18х318</t>
  </si>
  <si>
    <t>Экран 1200х25х350</t>
  </si>
  <si>
    <t>Экран 1400х25х350</t>
  </si>
  <si>
    <t>Экран 1600х25х350</t>
  </si>
  <si>
    <t>Экран 1800х25х350</t>
  </si>
  <si>
    <t xml:space="preserve">Подвесной держатель </t>
  </si>
  <si>
    <t>Лючок для вывода проводов  металлический (в цвет каркаса) 240х100</t>
  </si>
  <si>
    <t>Кабель-менеджмент , экраны, модести-панели и др.</t>
  </si>
  <si>
    <t>Артикул (коротко)  М/каркас 50х50</t>
  </si>
  <si>
    <t>Состав М/каркас 50х50</t>
  </si>
  <si>
    <t>Тумба-купе СМТ-12К</t>
  </si>
  <si>
    <t>Тумба под МФУ СМТ-2ДН</t>
  </si>
  <si>
    <t>Белый, графит</t>
  </si>
  <si>
    <t>Топ декоративный</t>
  </si>
  <si>
    <t>Белый,графит</t>
  </si>
  <si>
    <t xml:space="preserve">СМД-38 </t>
  </si>
  <si>
    <t>Дверь стеклянная СМД-28Спр</t>
  </si>
  <si>
    <t>СМД-28Спр</t>
  </si>
  <si>
    <t>упак. "Дверь стеклянная СМД-28Спр"</t>
  </si>
  <si>
    <t>Дверь стеклянная СМД-58Спр</t>
  </si>
  <si>
    <t>СМД-58Спр</t>
  </si>
  <si>
    <t>упак. "Дверь стеклянная СМД-58Спр"</t>
  </si>
  <si>
    <t>Применяемые сокращения и работа с артикулами</t>
  </si>
  <si>
    <t>  </t>
  </si>
  <si>
    <t>СМШ-58Ш</t>
  </si>
  <si>
    <t>Шкаф, з/стенка ХДФ</t>
  </si>
  <si>
    <t> Высота</t>
  </si>
  <si>
    <t>Глубина</t>
  </si>
  <si>
    <t xml:space="preserve">Задняя стенка </t>
  </si>
  <si>
    <t>2800х600х750</t>
  </si>
  <si>
    <t>Вертикальный кабель-канал</t>
  </si>
  <si>
    <t>Вертикальный кабель-канал, пластик, L-780мм, цвет- металлик</t>
  </si>
  <si>
    <t>Крепление проводов</t>
  </si>
  <si>
    <t>128х76х30мм, пластик, цвет- серый</t>
  </si>
  <si>
    <t>Вес, кг</t>
  </si>
  <si>
    <t>Объем, м3</t>
  </si>
  <si>
    <t>Столы рабочие глубиной 730 мм</t>
  </si>
  <si>
    <t>Столы рабочие глубиной 600 мм</t>
  </si>
  <si>
    <t>1000х730х750</t>
  </si>
  <si>
    <t>1200х730х750</t>
  </si>
  <si>
    <t>1400х730х750</t>
  </si>
  <si>
    <t>1600х730х750</t>
  </si>
  <si>
    <t>1800х730х750</t>
  </si>
  <si>
    <t>П 50х25</t>
  </si>
  <si>
    <t>1000х600х750</t>
  </si>
  <si>
    <t>1000х1496х750</t>
  </si>
  <si>
    <t>1200х1496х750</t>
  </si>
  <si>
    <t>1400х1496х750</t>
  </si>
  <si>
    <t>1600х1496х750</t>
  </si>
  <si>
    <t>1800х1496х750</t>
  </si>
  <si>
    <t>1000х1236х750</t>
  </si>
  <si>
    <t>Наборный модуль глубиной 730мм</t>
  </si>
  <si>
    <t>Наборный модуль глубиной 600мм</t>
  </si>
  <si>
    <t>2000х730х750</t>
  </si>
  <si>
    <t>3600х730х750</t>
  </si>
  <si>
    <t>3200х730х750</t>
  </si>
  <si>
    <t>2800х730х750</t>
  </si>
  <si>
    <t>2400х730х750</t>
  </si>
  <si>
    <t>3000х730х750</t>
  </si>
  <si>
    <t>4200х730х750</t>
  </si>
  <si>
    <t>4800х730х750</t>
  </si>
  <si>
    <t>5400х730х750</t>
  </si>
  <si>
    <t>3000х600х750</t>
  </si>
  <si>
    <t>2000х1496х750</t>
  </si>
  <si>
    <t>2400х1496х750</t>
  </si>
  <si>
    <t>2800х1496х750</t>
  </si>
  <si>
    <t>3200х1496х750</t>
  </si>
  <si>
    <t>3600х1496х750</t>
  </si>
  <si>
    <t>2000х600х750</t>
  </si>
  <si>
    <t>3000х1236х750</t>
  </si>
  <si>
    <t>3000х1496х750</t>
  </si>
  <si>
    <t>4200х1496х750</t>
  </si>
  <si>
    <t>4800х1496х750</t>
  </si>
  <si>
    <t>5400х1496х750</t>
  </si>
  <si>
    <t>О 50х25</t>
  </si>
  <si>
    <t>Наборный двойной универсальный модуль (РМ глубиной 730мм)</t>
  </si>
  <si>
    <t>Наборный двойной универсальный модуль (РМ глубиной 600мм)</t>
  </si>
  <si>
    <t>СМС2-О-10.73</t>
  </si>
  <si>
    <t>СМС2-О-12.73</t>
  </si>
  <si>
    <t>СМС2-О-14.73</t>
  </si>
  <si>
    <t>СМС2-О-16.73</t>
  </si>
  <si>
    <t>СМС2-О-18.73</t>
  </si>
  <si>
    <t>СМС2-О-10.60</t>
  </si>
  <si>
    <t>СМС3-О-10.73</t>
  </si>
  <si>
    <t>СМС3-О-12.73</t>
  </si>
  <si>
    <t>СМС3-О-14.73</t>
  </si>
  <si>
    <t>СМС3-О-16.73</t>
  </si>
  <si>
    <t>СМС3-О-18.73</t>
  </si>
  <si>
    <t>СМС3-О-10.60</t>
  </si>
  <si>
    <t>Модуль переговорный наборный  универсальный</t>
  </si>
  <si>
    <t xml:space="preserve"> Стол                              СМС-П-10.60.Пр25</t>
  </si>
  <si>
    <t xml:space="preserve"> Стол                              СМС-П-10.73.Пр25</t>
  </si>
  <si>
    <t>Состав м/каркас 50х25</t>
  </si>
  <si>
    <t xml:space="preserve"> Стол                              СМС-П-10.73.Пр50</t>
  </si>
  <si>
    <t>Стол                            СМС-П-14.73.Пр50</t>
  </si>
  <si>
    <t xml:space="preserve"> Стол                              СМС-П-12.73.Пр50</t>
  </si>
  <si>
    <t>Стол                                СМС-П-16.73.Пр50</t>
  </si>
  <si>
    <t>Стол                                СМС-П-18.73.Пр50</t>
  </si>
  <si>
    <t xml:space="preserve"> Стол                              СМС-П-12.73.Пр25</t>
  </si>
  <si>
    <t>Стол                            СМС-П-14.73.Пр25</t>
  </si>
  <si>
    <t>Стол                                СМС-П-16.73.Пр25</t>
  </si>
  <si>
    <t>Стол                                СМС-П-18.73.Пр25</t>
  </si>
  <si>
    <t>Бриф-приставка                           СМБ-П-12.Пр25</t>
  </si>
  <si>
    <t>Модуль линейный СМС-П-12.73Э.Пр50</t>
  </si>
  <si>
    <t>Модуль линейный СМС-П-10.73Э.Пр50</t>
  </si>
  <si>
    <t>Модуль линейный     СМС-П-14.73Э.Пр50</t>
  </si>
  <si>
    <t>Модуль линейный   СМС-П-16.73Э.Пр50</t>
  </si>
  <si>
    <t>Модуль линейный          СМС-П-18.73Э.Пр50</t>
  </si>
  <si>
    <t>Модуль линейный СМС-П-10.60Э.Пр25</t>
  </si>
  <si>
    <t>Модуль линейный СМС-П-12.60Э.Пр25</t>
  </si>
  <si>
    <t>Модуль линейный     СМС-П-14.60Э.Пр25</t>
  </si>
  <si>
    <t>Модуль линейный   СМС-П-16.60Э.Пр25</t>
  </si>
  <si>
    <t>Модуль линейный          СМС-П-18.60Э.Пр25</t>
  </si>
  <si>
    <t xml:space="preserve"> Стол                              СМС-П-10.60.Пр50</t>
  </si>
  <si>
    <t>Стол                                СМС-П-16.60.Пр50</t>
  </si>
  <si>
    <t>Стол                                СМС-П-18.60.Пр50</t>
  </si>
  <si>
    <t xml:space="preserve"> Стол                              СМС-П-12.60.Пр25</t>
  </si>
  <si>
    <t>Стол                            СМС-П-14.60.Пр25</t>
  </si>
  <si>
    <t>Стол                                СМС-П-16.60.Пр25</t>
  </si>
  <si>
    <t>Стол                                СМС-П-18.60.Пр25</t>
  </si>
  <si>
    <t>Модуль линейный СМС-П-10.73Э.Пр25</t>
  </si>
  <si>
    <t>Модуль линейный СМС-П-12.73Э.Пр25</t>
  </si>
  <si>
    <t>Модуль линейный     СМС-П-14.73Э.Пр25</t>
  </si>
  <si>
    <t>Модуль линейный   СМС-П-16.73Э.Пр25</t>
  </si>
  <si>
    <t>Модуль линейный          СМС-П-18.73Э.Пр25</t>
  </si>
  <si>
    <t>Модуль линейный     СМС-П-14.60Э.Пр50</t>
  </si>
  <si>
    <t>Модуль линейный          СМС-П-18.60Э.Пр50</t>
  </si>
  <si>
    <t>Модуль линейный СМС-П-10.60Э.Пр50</t>
  </si>
  <si>
    <t>Модуль линейный   СМС-П-16.60Э.Пр50</t>
  </si>
  <si>
    <t xml:space="preserve"> Стол                              СМС-О-10.73.Пр50</t>
  </si>
  <si>
    <t xml:space="preserve"> Стол                              СМС-О-12.73.Пр50</t>
  </si>
  <si>
    <t>Стол                            СМС-О-14.73.Пр50</t>
  </si>
  <si>
    <t>Стол                                СМС-О-16.73.Пр50</t>
  </si>
  <si>
    <t>Стол                                СМС-О-18.73.Пр50</t>
  </si>
  <si>
    <t xml:space="preserve"> Стол                              СМС-О-10.73.Пр25</t>
  </si>
  <si>
    <t xml:space="preserve"> Стол                              СМС-О-12.73.Пр25</t>
  </si>
  <si>
    <t>Стол                            СМС-О-14.73.Пр25</t>
  </si>
  <si>
    <t>Стол                                СМС-О-16.73.Пр25</t>
  </si>
  <si>
    <t>Стол                                СМС-О-18.73.Пр25</t>
  </si>
  <si>
    <t xml:space="preserve"> Стол                              СМС-О-10.60.Пр50</t>
  </si>
  <si>
    <t xml:space="preserve"> Стол                              СМС-О-12.60.Пр50</t>
  </si>
  <si>
    <t>Стол                            СМС-О-14.60.Пр50</t>
  </si>
  <si>
    <t>Стол                                СМС-О-16.60.Пр50</t>
  </si>
  <si>
    <t>Стол                                СМС-О-18.60.Пр50</t>
  </si>
  <si>
    <t xml:space="preserve"> Стол                              СМС-О-10.60.Пр25</t>
  </si>
  <si>
    <t xml:space="preserve"> Стол                              СМС-О-12.60.Пр25</t>
  </si>
  <si>
    <t>Стол                                СМС-О-16.60.Пр25</t>
  </si>
  <si>
    <t>Стол                            СМС-О-14.60.Пр25</t>
  </si>
  <si>
    <t>Стол                                СМС-О-18.60.Пр25</t>
  </si>
  <si>
    <t>Бриф-приставка                           СМБ-О-12.Пр25</t>
  </si>
  <si>
    <t>Модуль линейный СМС-О-10.73Э.Пр50</t>
  </si>
  <si>
    <t>Модуль линейный СМС-О-12.73Э.Пр50</t>
  </si>
  <si>
    <t>Модуль линейный     СМС-О-14.73Э.Пр50</t>
  </si>
  <si>
    <t>Модуль линейный   СМС-О-16.73Э.Пр50</t>
  </si>
  <si>
    <t>Модуль линейный          СМС-О-18.73Э.Пр50</t>
  </si>
  <si>
    <t>Модуль линейный СМС-О-10.73Э.Пр25</t>
  </si>
  <si>
    <t>Модуль линейный СМС-О-12.73Э.Пр25</t>
  </si>
  <si>
    <t>Модуль линейный     СМС-О-14.73Э.Пр25</t>
  </si>
  <si>
    <t>Модуль линейный   СМС-О-16.73Э.Пр25</t>
  </si>
  <si>
    <t>Модуль линейный          СМС-О-18.73Э.Пр25</t>
  </si>
  <si>
    <t>Модуль линейный СМС-О-10.60Э.Пр50</t>
  </si>
  <si>
    <t>Модуль линейный     СМС-О-14.60Э.Пр50</t>
  </si>
  <si>
    <t>Модуль линейный   СМС-О-16.60Э.Пр50</t>
  </si>
  <si>
    <t>Модуль линейный          СМС-О-18.60Э.Пр50</t>
  </si>
  <si>
    <t>Модуль линейный СМС-О-10.60Э.Пр25</t>
  </si>
  <si>
    <t>Модуль линейный СМС-О-12.60Э.Пр25</t>
  </si>
  <si>
    <t>Модуль линейный     СМС-О-14.60Э.Пр25</t>
  </si>
  <si>
    <t>Модуль линейный   СМС-О-16.60Э.Пр25</t>
  </si>
  <si>
    <t>Модуль линейный          СМС-О-18.60Э.Пр25</t>
  </si>
  <si>
    <t>Стол переговорный                              СМС-О-18.123.Пр50</t>
  </si>
  <si>
    <t>Стол переговорный                              СМС-П-18.123.Пр50</t>
  </si>
  <si>
    <t>Модуль переговорный      универсальный                        СМС-П-12.123Э.Пр25</t>
  </si>
  <si>
    <t>Модуль переговорный  универсальный                     СМС-П-14.123Э.Пр25</t>
  </si>
  <si>
    <t>Модуль переговорный      универсальный                  СМС-П-16.123Э.Пр25</t>
  </si>
  <si>
    <t>Модуль переговорный       универсальный                       СМС-П-18.123Э.Пр25</t>
  </si>
  <si>
    <t>Модуль переговорный универсальный                             СМС-П-12.123Э.Пр50</t>
  </si>
  <si>
    <t>Модуль переговорный    универсальный                   СМС-О-14.123Э.Пр50</t>
  </si>
  <si>
    <t>Модуль переговорный    универсальный                    СМС-О-16.123Э.Пр50</t>
  </si>
  <si>
    <t>Модуль переговорный   универсальный                           СМС-О-18.123Э.Пр50</t>
  </si>
  <si>
    <t>СМС4-О-10.149</t>
  </si>
  <si>
    <t>СМС4-О-12.149</t>
  </si>
  <si>
    <t>СМС4-О-14.149</t>
  </si>
  <si>
    <t>СМС4-О-16.149</t>
  </si>
  <si>
    <t>СМС4-О-18.149</t>
  </si>
  <si>
    <t>СМС6-О-10.149</t>
  </si>
  <si>
    <t>СМС6-О-12.149</t>
  </si>
  <si>
    <t>СМС6-О-14.149</t>
  </si>
  <si>
    <t>СМС6-О-16.149</t>
  </si>
  <si>
    <t>СМС6-О-18.149</t>
  </si>
  <si>
    <t>Рабочая станция (бенч)                             СМС2-П-10.149.Пр50</t>
  </si>
  <si>
    <t>Рабочая станция (бенч)                         СМС2-П-12.149.Пр50</t>
  </si>
  <si>
    <t>Рабочая станция (бенч)                               СМС2-П-14.149.Пр50</t>
  </si>
  <si>
    <t>Рабочая станция (бенч)                            СМС2-П-16.149.Пр50</t>
  </si>
  <si>
    <t>Рабочая станция (бенч)                        СМС2-П-18.149.Пр50</t>
  </si>
  <si>
    <t>Рабочая станция (бенч)                             СМС2-П-10.149.Пр25</t>
  </si>
  <si>
    <t>Рабочая станция (бенч)                         СМС2-П-12.149.Пр25</t>
  </si>
  <si>
    <t>Рабочая станция (бенч)                               СМС2-П-14.149.Пр60</t>
  </si>
  <si>
    <t>Рабочая станция (бенч)                            СМС2-П-16.149.Пр60</t>
  </si>
  <si>
    <t>Рабочая станция (бенч)                        СМС2-П-18.149.Пр60</t>
  </si>
  <si>
    <t>Рабочая станция (бенч)                             СМС2-П-10.123.Пр50</t>
  </si>
  <si>
    <t>Рабочая станция (бенч)                         СМС2-П-12.123.Пр50</t>
  </si>
  <si>
    <t>Рабочая станция (бенч)                               СМС2-П-14.123.Пр50</t>
  </si>
  <si>
    <t>Рабочая станция (бенч)                            СМС2-П-16.123.Пр50</t>
  </si>
  <si>
    <t>Рабочая станция (бенч)                        СМС2-П-18.123.Пр50</t>
  </si>
  <si>
    <t>Рабочая станция (бенч)                             СМС2-П-10.123.Пр25</t>
  </si>
  <si>
    <t>Рабочая станция (бенч)                         СМС2-П-12.123.Пр25</t>
  </si>
  <si>
    <t>Рабочая станция (бенч)                               СМС2-П-14.123.Пр60</t>
  </si>
  <si>
    <t>Рабочая станция (бенч)                            СМС2-П-16.123.Пр60</t>
  </si>
  <si>
    <t>Рабочая станция (бенч)                        СМС2-П-18.123.Пр60</t>
  </si>
  <si>
    <t>Модуль двойной   универсальный                      СМС2-П-10.149Э.Пр50</t>
  </si>
  <si>
    <t>Модуль двойной   универсальный                      СМС2-П-12.149Э.Пр50</t>
  </si>
  <si>
    <t>Модуль двойной   универсальный                       СМС2-П-14.149Э.Пр50</t>
  </si>
  <si>
    <t>Модуль двойной   универсальный                             СМС2-П-16.149Э.Пр50</t>
  </si>
  <si>
    <t>Модуль двойной  универсальный                             СМС2-П-18.149Э.Пр50</t>
  </si>
  <si>
    <t>Модуль двойной     универсальный                    СМС2-П-10.149Э.Пр25</t>
  </si>
  <si>
    <t>Модуль двойной      универсальный                   СМС2-П-12.149Э.Пр25</t>
  </si>
  <si>
    <t>Модуль двойной   универсальный                       СМС2-П-14.149Э.Пр25</t>
  </si>
  <si>
    <t>Модуль двойной универсальный                                СМС2-П-16.149Э.Пр25</t>
  </si>
  <si>
    <t>Модуль двойной     универсальный                           СМС2-П-18.149Э.Пр25</t>
  </si>
  <si>
    <t>Модуль двойной универсальный                         СМС2-П-10.123Э.Пр50</t>
  </si>
  <si>
    <t>Модуль двойной универсальный                        СМС2-П-12.123Э.Пр50</t>
  </si>
  <si>
    <t>Модуль двойной   универсальный                       СМС2-П-14.123Э.Пр50</t>
  </si>
  <si>
    <t>Модуль двойной  универсальный                              СМС2-П-16.123Э.Пр50</t>
  </si>
  <si>
    <t>Модуль двойной   универсальный                             СМС2-П-18.123Э.Пр50</t>
  </si>
  <si>
    <t>Модуль двойной   универсальный                      СМС2-П-10.123Э.Пр25</t>
  </si>
  <si>
    <t>Модуль двойной      универсальный                   СМС2-П-12.123Э.Пр25</t>
  </si>
  <si>
    <t>Модуль двойной   универсальный                       СМС2-П-14.123Э.Пр25</t>
  </si>
  <si>
    <t>Модуль двойной      универсальный                          СМС2-П-16.123Э.Пр25</t>
  </si>
  <si>
    <t>Модуль двойной    универсальный                            СМС2-П-18.123Э.Пр25</t>
  </si>
  <si>
    <t>Рабочая станция (бенч)                         СМС2-О-12.149.Пр50</t>
  </si>
  <si>
    <t>Рабочая станция (бенч)                             СМС2-О-10.149.Пр50</t>
  </si>
  <si>
    <t>Рабочая станция (бенч)                               СМС2-О-14.149.Пр50</t>
  </si>
  <si>
    <t>Рабочая станция (бенч)                            СМС2-О-16.149.Пр50</t>
  </si>
  <si>
    <t>Рабочая станция (бенч)                        СМС2-О-18.149.Пр50</t>
  </si>
  <si>
    <t>Рабочая станция (бенч)                             СМС2-О-10.149.Пр25</t>
  </si>
  <si>
    <t>Рабочая станция (бенч)                         СМС2-О-12.149.Пр25</t>
  </si>
  <si>
    <t>Рабочая станция (бенч)                             СМС2-О-10.123.Пр50</t>
  </si>
  <si>
    <t>Рабочая станция (бенч)                         СМС2-О-12.123.Пр50</t>
  </si>
  <si>
    <t>Рабочая станция (бенч)                               СМС2-О-14.123.Пр50</t>
  </si>
  <si>
    <t>Рабочая станция (бенч)                            СМС2-О-16.123.Пр50</t>
  </si>
  <si>
    <t>Рабочая станция (бенч)                        СМС2-О-18.123.Пр50</t>
  </si>
  <si>
    <t>Рабочая станция (бенч)                             СМС2-О-10.123.Пр25</t>
  </si>
  <si>
    <t>Рабочая станция (бенч)                         СМС2-О-12.123.Пр25</t>
  </si>
  <si>
    <t>Рабочая станция (бенч)                            СМС2-О-16.123.Пр25</t>
  </si>
  <si>
    <t>Рабочая станция (бенч)                               СМС2-О-14.123.Пр25</t>
  </si>
  <si>
    <t>Рабочая станция (бенч)                        СМС2-О-18.123.Пр25</t>
  </si>
  <si>
    <t>Стол переговорный                         СМС-П-12.123.Пр25</t>
  </si>
  <si>
    <t>Стол переговорный                        СМС-П-14.123.Пр25</t>
  </si>
  <si>
    <t>Стол переговорный                              СМС-П-16.123.Пр25</t>
  </si>
  <si>
    <t>Стол переговорный                              СМС-П-18.123.Пр25</t>
  </si>
  <si>
    <t>Стол переговорный                         СМС-О-12.123.Пр25</t>
  </si>
  <si>
    <t>Стол переговорный                        СМС-О-14.123.Пр25</t>
  </si>
  <si>
    <t>Стол переговорный                              СМС-О-16.123.Пр25</t>
  </si>
  <si>
    <t>Стол переговорный                              СМС-О-18.123.Пр25</t>
  </si>
  <si>
    <t>Рабочая станция (бенч)                               СМС2-О-14.149.Пр25</t>
  </si>
  <si>
    <t>Рабочая станция (бенч)                            СМС2-О-16.149.Пр25</t>
  </si>
  <si>
    <t>Рабочая станция (бенч)                        СМС2-О-18.149.Пр25</t>
  </si>
  <si>
    <t>Столешница СМС25-12К.73.Пр50</t>
  </si>
  <si>
    <t>Столешница СМС25-10К.73.Пр50</t>
  </si>
  <si>
    <t>Столешница СМС25-14К.73.Пр50</t>
  </si>
  <si>
    <t>Столешница СМС25-16К.73.Пр50</t>
  </si>
  <si>
    <t>Столешница СМС25-18К.73.Пр50</t>
  </si>
  <si>
    <t>Столешница СМС25-10К.60.Пр50</t>
  </si>
  <si>
    <t>Столешница СМС25-18.123.Пр50</t>
  </si>
  <si>
    <t>О-01-730 50х50 Опора  (коплект 2 шт.)</t>
  </si>
  <si>
    <t>О-01-730 50х25 Опора  (коплект 2 шт.)</t>
  </si>
  <si>
    <t>Т-0100 Траверсы 50х50(комплект 2шт.)</t>
  </si>
  <si>
    <t>Т-0120 Траверсы 50х25(комплект 2шт.)</t>
  </si>
  <si>
    <t>Т-0100 Траверсы 50х25(комплект 2шт.)</t>
  </si>
  <si>
    <t>Т-0140 Траверсы 50х25(комплект 2шт.)</t>
  </si>
  <si>
    <t>Т-0160 Траверсы 50х25(комплект 2шт.)</t>
  </si>
  <si>
    <t>Т-0180 Траверсы 50х25(комплект 2шт.)</t>
  </si>
  <si>
    <t>О-02-600 50х25 Опора  (коплект 2 шт.)</t>
  </si>
  <si>
    <t>О-05-730 50х50 Опора промежуточная</t>
  </si>
  <si>
    <t>О-05-730 50х25 Опора промежуточная</t>
  </si>
  <si>
    <t>О-06-600 50х25 Опора промежуточная</t>
  </si>
  <si>
    <t>О-03-1496 50х50 Опора  (коплект 2 шт.)</t>
  </si>
  <si>
    <t>О-03-1496 50х25 Опора  (коплект 2 шт.)</t>
  </si>
  <si>
    <t>О-04-1236 50х25 Опора  (коплект 2 шт.)</t>
  </si>
  <si>
    <t>О-07-1496 50х50 Опора промежуточная</t>
  </si>
  <si>
    <t>О-07-1496 50х25 Опора промежуточная</t>
  </si>
  <si>
    <t>О-08-1236 50х25 Опора промежуточная</t>
  </si>
  <si>
    <t xml:space="preserve">О-01-730(З) 50х50 Опора </t>
  </si>
  <si>
    <t xml:space="preserve">О-01-730(З) 50х25 Опора </t>
  </si>
  <si>
    <t xml:space="preserve">О-02-600(З) 50х50 Опора  </t>
  </si>
  <si>
    <t xml:space="preserve">О-02-600(З) 50х25 Опора  </t>
  </si>
  <si>
    <t>О-05-730(З) 50х50 Опора промежуточная</t>
  </si>
  <si>
    <t>О-05-730(З) 50х25 Опора промежуточная</t>
  </si>
  <si>
    <t>О-06-600(З) 50х25 Опора промежуточная</t>
  </si>
  <si>
    <t xml:space="preserve">О-03-1496(З) 50х50 Опора  </t>
  </si>
  <si>
    <t xml:space="preserve">О-03-1496(З) 50х25 Опора  </t>
  </si>
  <si>
    <t xml:space="preserve">О-04-1236(З) 50х50 Опора  </t>
  </si>
  <si>
    <t xml:space="preserve">О-04-1236(З) 50х25 Опора  </t>
  </si>
  <si>
    <t>О-02-600 50х25 Опора конечная</t>
  </si>
  <si>
    <t>ТПр-0120 Траверсы 50х25(комплект 2шт.)</t>
  </si>
  <si>
    <t>О-02-600(З) 50х25 Опора конечная</t>
  </si>
  <si>
    <t>Топы для шкафов 25мм (опция)</t>
  </si>
  <si>
    <t>СMСП-Х-12.123</t>
  </si>
  <si>
    <t>СMСП-Х-14.123</t>
  </si>
  <si>
    <t>СMСП-Х-16.123</t>
  </si>
  <si>
    <t>СMСП-Х-18.123</t>
  </si>
  <si>
    <t>Стол  переговорный 1600</t>
  </si>
  <si>
    <t>Стол  переговорный 1800</t>
  </si>
  <si>
    <t>Модуль переговорный 1800</t>
  </si>
  <si>
    <t>СMСП-П-12.123Э</t>
  </si>
  <si>
    <t>СMСП-П-14.123Э</t>
  </si>
  <si>
    <t>СMСП-П-16.123Э</t>
  </si>
  <si>
    <t>СMСП-П-18.123Э</t>
  </si>
  <si>
    <t>Стол  переговорный 3600</t>
  </si>
  <si>
    <t>НТМЭ25-73Б</t>
  </si>
  <si>
    <t>НТМЭ25-120</t>
  </si>
  <si>
    <t>НТМЭ25-140</t>
  </si>
  <si>
    <t>НТМЭ25-160</t>
  </si>
  <si>
    <t>НТМЭ25-180</t>
  </si>
  <si>
    <t>НТМЭ25-60Б</t>
  </si>
  <si>
    <t xml:space="preserve">Настольные радиусные экраны 25мм с держателями </t>
  </si>
  <si>
    <t>Экран боковой 600х25х320</t>
  </si>
  <si>
    <t>Экран боковой 730х25х320</t>
  </si>
  <si>
    <t>СММ-10</t>
  </si>
  <si>
    <t>НТМЭ25-100</t>
  </si>
  <si>
    <t>Экран 1000х25х350</t>
  </si>
  <si>
    <t xml:space="preserve"> Панель 850х350х18</t>
  </si>
  <si>
    <t>СМЭБ-073</t>
  </si>
  <si>
    <t>Экран 1400х18х350</t>
  </si>
  <si>
    <t>Экран 1200х18х350</t>
  </si>
  <si>
    <t>Экран 1600х18х350</t>
  </si>
  <si>
    <t>Экран 1800х18х350</t>
  </si>
  <si>
    <t>кол-во упаковок в изделии</t>
  </si>
  <si>
    <t>1496х444х750</t>
  </si>
  <si>
    <t>Исполнение: металлокаркас П-образный, О-образный (профиль 50х50, 50х25). Цвета исполнения м/каркаса: металлик, белый,антрацит.  Декоры: белый, графит,  таксония, кронберг. Столешницы, топы-25мм, кромка АВС 2мм  в цвет . **Столы комплектуются двумя заглушками кабель-каналов в цвет м/каркаса. Корпуса шкафов, тумб- 18мм белый, графит .Кромка в цвет. Все шкафы с панельными фасадами оснащены замками. Петли с доводчиками. Лицевая фурнитура в цвет каркаса. Ящики тумб- ЛДСП 16мм,лайм.</t>
  </si>
  <si>
    <t xml:space="preserve">Складская программа: м/каркас 50х25 цвет: антрацит. </t>
  </si>
  <si>
    <t xml:space="preserve"> Цвета исполнения м/каркаса: металлик, белый,антрацит.  Декоры: белый, графит, таксония, кронберг. </t>
  </si>
  <si>
    <t>СМШ-38Д2</t>
  </si>
  <si>
    <t>СМТ-15.7К</t>
  </si>
  <si>
    <t>СМТ-12.11К</t>
  </si>
  <si>
    <t>СМТ-15.11К</t>
  </si>
  <si>
    <t>Тумба-купе СМТ-15.11К</t>
  </si>
  <si>
    <t>Тумба-купе СМТ-12.11К</t>
  </si>
  <si>
    <t>упак. "Тумба СМТ-15.7К ч.1"</t>
  </si>
  <si>
    <t>упак. "Тумба СМТ-15.7К ч.2"</t>
  </si>
  <si>
    <t>упак. "Тумба СМТ-15.7К ч.3"</t>
  </si>
  <si>
    <t>упак. "Топ СМТ-15Т25"</t>
  </si>
  <si>
    <t>1236х444х1175</t>
  </si>
  <si>
    <t>упак. "Тумба СМТ-12.11К ч.1"</t>
  </si>
  <si>
    <t>упак. "Тумба СМТ-12.11К ч.2"</t>
  </si>
  <si>
    <t>упак. "Тумба СМТ-12.11К ч.3"</t>
  </si>
  <si>
    <t>1496х444х1175</t>
  </si>
  <si>
    <t>упак. "Тумба СМТ-15.11К ч.1"</t>
  </si>
  <si>
    <t>упак. "Тумба СМТ-15.11К ч.2"</t>
  </si>
  <si>
    <t>упак. "Тумба СМТ-15.11К ч.3"</t>
  </si>
  <si>
    <t xml:space="preserve"> Шкафы для одежды </t>
  </si>
  <si>
    <t>2000х1236х750</t>
  </si>
  <si>
    <t>Тумба-купе СМТ-15.7К</t>
  </si>
  <si>
    <t>Артикул (коротко)  М/каркас 50х25</t>
  </si>
  <si>
    <t>СМЭБ-060</t>
  </si>
  <si>
    <t>Экран боковой радиусный НТМЭ-60Б</t>
  </si>
  <si>
    <t>Экран боковой радиусный НТМЭ-73Б</t>
  </si>
  <si>
    <t>Экран боковой НТМЭ-60Б</t>
  </si>
  <si>
    <t>Экран боковой НТМЭ-73Б</t>
  </si>
  <si>
    <t>Экран радиусный                   НТМЭ-120</t>
  </si>
  <si>
    <t>Экран радиусный                   НТМЭ-140</t>
  </si>
  <si>
    <t>Экран радиусный                   НТМЭ-160</t>
  </si>
  <si>
    <t>Экран радиусный                   НТМЭ-180</t>
  </si>
  <si>
    <t>Держатель экрана ДШ-ПТ компл(1 лев+1пр )</t>
  </si>
  <si>
    <t>Фурнитура СМЭ-22Ф</t>
  </si>
  <si>
    <t>Склад: 50х25, антрацит</t>
  </si>
  <si>
    <t>СМД-58К</t>
  </si>
  <si>
    <r>
      <t>Объём,
м</t>
    </r>
    <r>
      <rPr>
        <b/>
        <vertAlign val="superscript"/>
        <sz val="10"/>
        <rFont val="Century Gothic"/>
        <family val="2"/>
        <charset val="204"/>
      </rPr>
      <t>3</t>
    </r>
  </si>
  <si>
    <r>
      <t xml:space="preserve">Исполнение: металлокаркас П-образный, О-образный (профиль 50х50, 50х25). Цвета исполнения м/каркаса: металлик, белый,антрацит.  Декоры: белый, графит, таксония, кронберг. Столешницы, топы-25мм, кромка АВС 2мм  в цвет . **Столы комплектуются двумя заглушками кабель-каналов в цвет м/каркаса. </t>
    </r>
    <r>
      <rPr>
        <b/>
        <sz val="11"/>
        <rFont val="Century Gothic"/>
        <family val="2"/>
        <charset val="204"/>
      </rPr>
      <t>Корпуса шкафов, тумб- 18мм белый, графит.</t>
    </r>
    <r>
      <rPr>
        <sz val="11"/>
        <rFont val="Century Gothic"/>
        <family val="2"/>
        <charset val="204"/>
      </rPr>
      <t xml:space="preserve">Кромка в цвет. Все шкафы с панельными фасадами оснащены замками. Петли с доводчиками. Ящики тумб- лайм. </t>
    </r>
  </si>
  <si>
    <t xml:space="preserve">Настольные экраны с держателями </t>
  </si>
  <si>
    <t>СМБ25-П-12</t>
  </si>
  <si>
    <t>Наборный линейный модуль глубиной 730мм</t>
  </si>
  <si>
    <t>Наборный линейный модуль глубиной 600мм</t>
  </si>
  <si>
    <t>Рабочая станция-бенч двойной (РМ глубиной 730мм)</t>
  </si>
  <si>
    <t>Рабочая станция -бенч двойной (РМ глубиной 600мм)</t>
  </si>
  <si>
    <t>Наборный двойной универс.модуль (РМ глубиной 730мм)</t>
  </si>
  <si>
    <t>Наборный двойной универс.модуль (РМ глубиной 600мм)</t>
  </si>
  <si>
    <t>Складская программа: П-м/каркас 50х25 цвет: антрацит,белый</t>
  </si>
  <si>
    <r>
      <t xml:space="preserve">Исполнение: металлокаркас П-образный, О-образный (профиль 50х50, 50х25). Цвета исполнения м/каркаса: металлик, белый,антрацит.  Декоры: белый, графит, таксония, кронберг. Столешницы, топы-25мм, кромка АВС 2мм в цвет . </t>
    </r>
    <r>
      <rPr>
        <sz val="11"/>
        <color rgb="FFFF0000"/>
        <rFont val="Century Gothic"/>
        <family val="2"/>
        <charset val="204"/>
      </rPr>
      <t>**</t>
    </r>
    <r>
      <rPr>
        <sz val="11"/>
        <rFont val="Century Gothic"/>
        <family val="2"/>
        <charset val="204"/>
      </rPr>
      <t xml:space="preserve">Столы комплектуются двумя заглушками кабель-каналов в цвет м/каркаса. </t>
    </r>
    <r>
      <rPr>
        <b/>
        <sz val="11"/>
        <rFont val="Century Gothic"/>
        <family val="2"/>
        <charset val="204"/>
      </rPr>
      <t>Корпуса шкафов, тумб- 18мм белый, графит</t>
    </r>
    <r>
      <rPr>
        <sz val="11"/>
        <rFont val="Century Gothic"/>
        <family val="2"/>
        <charset val="204"/>
      </rPr>
      <t xml:space="preserve">.Кромка в цвет. Все шкафы с панельными фасадами оснащены замками. Петли с доводчиками. Ящики тумб- ЛДСП 16мм лайм. </t>
    </r>
  </si>
  <si>
    <t>СМБ25-О-12</t>
  </si>
  <si>
    <t>Рабочие станции-двойные бенчи (РМ глубиной 730мм)</t>
  </si>
  <si>
    <t>Рабочие станции-двойные бенчи (РМ глубиной 600мм)</t>
  </si>
  <si>
    <t>СМС4-О-10.120</t>
  </si>
  <si>
    <t>СМС4-О-12.120</t>
  </si>
  <si>
    <t>СМС4-О-14.120</t>
  </si>
  <si>
    <t>СМС4-О-16.120</t>
  </si>
  <si>
    <t>СМС4-О-18.120</t>
  </si>
  <si>
    <t>СМС6-О-10.120</t>
  </si>
  <si>
    <t>СМС6-О-12.120</t>
  </si>
  <si>
    <t>СМС6-О-14.120</t>
  </si>
  <si>
    <t>СМС6-О-16.120</t>
  </si>
  <si>
    <t>СМС6-О-18.120</t>
  </si>
  <si>
    <t>*** Артикулы  линейных бенчей на 2 и более рабочих мест, двойных бенчей на 4 и более рабочих мест являются информативными.  Счета выставляются на стол/двойной бенч + наборные модули</t>
  </si>
  <si>
    <t>Складская программа: П-м/каркас 50х25 цвет: антрацит, белый.</t>
  </si>
  <si>
    <t>Тип0</t>
  </si>
  <si>
    <r>
      <t>   СМС-</t>
    </r>
    <r>
      <rPr>
        <b/>
        <sz val="12"/>
        <color rgb="FFC82613"/>
        <rFont val="Century Gothic"/>
        <family val="2"/>
        <charset val="204"/>
      </rPr>
      <t>П</t>
    </r>
    <r>
      <rPr>
        <sz val="12"/>
        <color theme="1"/>
        <rFont val="Century Gothic"/>
        <family val="2"/>
        <charset val="204"/>
      </rPr>
      <t>-14К.73.Пр50</t>
    </r>
  </si>
  <si>
    <r>
      <rPr>
        <b/>
        <sz val="14"/>
        <color rgb="FFC00000"/>
        <rFont val="Century Gothic"/>
        <family val="2"/>
        <charset val="204"/>
      </rPr>
      <t>П</t>
    </r>
    <r>
      <rPr>
        <sz val="11"/>
        <color theme="1"/>
        <rFont val="Century Gothic"/>
        <family val="2"/>
        <charset val="204"/>
      </rPr>
      <t>-образная опора м/каркаса</t>
    </r>
  </si>
  <si>
    <r>
      <t>   СМС-</t>
    </r>
    <r>
      <rPr>
        <b/>
        <sz val="12"/>
        <color rgb="FFC82613"/>
        <rFont val="Century Gothic"/>
        <family val="2"/>
        <charset val="204"/>
      </rPr>
      <t>О</t>
    </r>
    <r>
      <rPr>
        <sz val="12"/>
        <color theme="1"/>
        <rFont val="Century Gothic"/>
        <family val="2"/>
        <charset val="204"/>
      </rPr>
      <t>-14К.73.Пр50</t>
    </r>
  </si>
  <si>
    <r>
      <rPr>
        <b/>
        <sz val="14"/>
        <color rgb="FFC00000"/>
        <rFont val="Century Gothic"/>
        <family val="2"/>
        <charset val="204"/>
      </rPr>
      <t>О</t>
    </r>
    <r>
      <rPr>
        <sz val="11"/>
        <color theme="1"/>
        <rFont val="Century Gothic"/>
        <family val="2"/>
        <charset val="204"/>
      </rPr>
      <t>-образная опора м/каркаса</t>
    </r>
  </si>
  <si>
    <r>
      <t>   СМС-</t>
    </r>
    <r>
      <rPr>
        <sz val="12"/>
        <color rgb="FF333333"/>
        <rFont val="Century Gothic"/>
        <family val="2"/>
        <charset val="204"/>
      </rPr>
      <t>О</t>
    </r>
    <r>
      <rPr>
        <sz val="12"/>
        <color theme="1"/>
        <rFont val="Century Gothic"/>
        <family val="2"/>
        <charset val="204"/>
      </rPr>
      <t>-</t>
    </r>
    <r>
      <rPr>
        <b/>
        <sz val="12"/>
        <color rgb="FFC82613"/>
        <rFont val="Century Gothic"/>
        <family val="2"/>
        <charset val="204"/>
      </rPr>
      <t>14</t>
    </r>
    <r>
      <rPr>
        <sz val="12"/>
        <color theme="1"/>
        <rFont val="Century Gothic"/>
        <family val="2"/>
        <charset val="204"/>
      </rPr>
      <t>К.73.Пр50</t>
    </r>
  </si>
  <si>
    <r>
      <rPr>
        <b/>
        <sz val="14"/>
        <color rgb="FFC00000"/>
        <rFont val="Century Gothic"/>
        <family val="2"/>
        <charset val="204"/>
      </rPr>
      <t>14</t>
    </r>
    <r>
      <rPr>
        <sz val="11"/>
        <color theme="1"/>
        <rFont val="Century Gothic"/>
        <family val="2"/>
        <charset val="204"/>
      </rPr>
      <t xml:space="preserve">- длина столешницы 1400мм ( </t>
    </r>
    <r>
      <rPr>
        <b/>
        <sz val="11"/>
        <color rgb="FFC00000"/>
        <rFont val="Century Gothic"/>
        <family val="2"/>
        <charset val="204"/>
      </rPr>
      <t>12</t>
    </r>
    <r>
      <rPr>
        <sz val="11"/>
        <color theme="1"/>
        <rFont val="Century Gothic"/>
        <family val="2"/>
        <charset val="204"/>
      </rPr>
      <t xml:space="preserve">- 1200мм, </t>
    </r>
    <r>
      <rPr>
        <b/>
        <sz val="11"/>
        <color rgb="FFC00000"/>
        <rFont val="Century Gothic"/>
        <family val="2"/>
        <charset val="204"/>
      </rPr>
      <t>16</t>
    </r>
    <r>
      <rPr>
        <sz val="11"/>
        <color theme="1"/>
        <rFont val="Century Gothic"/>
        <family val="2"/>
        <charset val="204"/>
      </rPr>
      <t>-1600мм,</t>
    </r>
    <r>
      <rPr>
        <b/>
        <sz val="11"/>
        <color rgb="FFC00000"/>
        <rFont val="Century Gothic"/>
        <family val="2"/>
        <charset val="204"/>
      </rPr>
      <t>18</t>
    </r>
    <r>
      <rPr>
        <sz val="11"/>
        <color theme="1"/>
        <rFont val="Century Gothic"/>
        <family val="2"/>
        <charset val="204"/>
      </rPr>
      <t>-1800мм, </t>
    </r>
    <r>
      <rPr>
        <b/>
        <sz val="11"/>
        <color rgb="FFC00000"/>
        <rFont val="Century Gothic"/>
        <family val="2"/>
        <charset val="204"/>
      </rPr>
      <t>20</t>
    </r>
    <r>
      <rPr>
        <sz val="11"/>
        <color theme="1"/>
        <rFont val="Century Gothic"/>
        <family val="2"/>
        <charset val="204"/>
      </rPr>
      <t>-2000мм)</t>
    </r>
  </si>
  <si>
    <r>
      <t>   </t>
    </r>
    <r>
      <rPr>
        <sz val="12"/>
        <color theme="1"/>
        <rFont val="Century Gothic"/>
        <family val="2"/>
        <charset val="204"/>
      </rPr>
      <t>СМС-</t>
    </r>
    <r>
      <rPr>
        <sz val="12"/>
        <color rgb="FF333333"/>
        <rFont val="Century Gothic"/>
        <family val="2"/>
        <charset val="204"/>
      </rPr>
      <t>О</t>
    </r>
    <r>
      <rPr>
        <sz val="12"/>
        <color theme="1"/>
        <rFont val="Century Gothic"/>
        <family val="2"/>
        <charset val="204"/>
      </rPr>
      <t>-</t>
    </r>
    <r>
      <rPr>
        <sz val="12"/>
        <color rgb="FF333333"/>
        <rFont val="Century Gothic"/>
        <family val="2"/>
        <charset val="204"/>
      </rPr>
      <t>14</t>
    </r>
    <r>
      <rPr>
        <b/>
        <sz val="12"/>
        <color rgb="FFC82613"/>
        <rFont val="Century Gothic"/>
        <family val="2"/>
        <charset val="204"/>
      </rPr>
      <t>К</t>
    </r>
    <r>
      <rPr>
        <sz val="12"/>
        <color theme="1"/>
        <rFont val="Century Gothic"/>
        <family val="2"/>
        <charset val="204"/>
      </rPr>
      <t>.73.Пр50</t>
    </r>
  </si>
  <si>
    <r>
      <t xml:space="preserve">наличие 2-х громметов под </t>
    </r>
    <r>
      <rPr>
        <b/>
        <sz val="12"/>
        <color rgb="FFC00000"/>
        <rFont val="Century Gothic"/>
        <family val="2"/>
        <charset val="204"/>
      </rPr>
      <t>К</t>
    </r>
    <r>
      <rPr>
        <sz val="12"/>
        <color theme="1"/>
        <rFont val="Century Gothic"/>
        <family val="2"/>
        <charset val="204"/>
      </rPr>
      <t>К</t>
    </r>
    <r>
      <rPr>
        <sz val="11"/>
        <color theme="1"/>
        <rFont val="Century Gothic"/>
        <family val="2"/>
        <charset val="204"/>
      </rPr>
      <t>  ( при отсутствие литеры «К», стол БЕЗ громметов) </t>
    </r>
  </si>
  <si>
    <r>
      <t>   СМС-</t>
    </r>
    <r>
      <rPr>
        <sz val="12"/>
        <color rgb="FF333333"/>
        <rFont val="Century Gothic"/>
        <family val="2"/>
        <charset val="204"/>
      </rPr>
      <t>П</t>
    </r>
    <r>
      <rPr>
        <sz val="12"/>
        <color theme="1"/>
        <rFont val="Century Gothic"/>
        <family val="2"/>
        <charset val="204"/>
      </rPr>
      <t>-14</t>
    </r>
    <r>
      <rPr>
        <b/>
        <sz val="12"/>
        <color rgb="FFC82613"/>
        <rFont val="Century Gothic"/>
        <family val="2"/>
        <charset val="204"/>
      </rPr>
      <t>Л</t>
    </r>
    <r>
      <rPr>
        <sz val="12"/>
        <color theme="1"/>
        <rFont val="Century Gothic"/>
        <family val="2"/>
        <charset val="204"/>
      </rPr>
      <t>.73.Пр50</t>
    </r>
  </si>
  <si>
    <r>
      <rPr>
        <b/>
        <sz val="14"/>
        <color rgb="FFC00000"/>
        <rFont val="Century Gothic"/>
        <family val="2"/>
        <charset val="204"/>
      </rPr>
      <t>Л</t>
    </r>
    <r>
      <rPr>
        <sz val="11"/>
        <color theme="1"/>
        <rFont val="Century Gothic"/>
        <family val="2"/>
        <charset val="204"/>
      </rPr>
      <t>ючок под проводку</t>
    </r>
  </si>
  <si>
    <r>
      <t>   </t>
    </r>
    <r>
      <rPr>
        <sz val="12"/>
        <color theme="1"/>
        <rFont val="Century Gothic"/>
        <family val="2"/>
        <charset val="204"/>
      </rPr>
      <t>СМС-</t>
    </r>
    <r>
      <rPr>
        <sz val="12"/>
        <color rgb="FF333333"/>
        <rFont val="Century Gothic"/>
        <family val="2"/>
        <charset val="204"/>
      </rPr>
      <t>О</t>
    </r>
    <r>
      <rPr>
        <sz val="12"/>
        <color theme="1"/>
        <rFont val="Century Gothic"/>
        <family val="2"/>
        <charset val="204"/>
      </rPr>
      <t>-</t>
    </r>
    <r>
      <rPr>
        <sz val="12"/>
        <color rgb="FF333333"/>
        <rFont val="Century Gothic"/>
        <family val="2"/>
        <charset val="204"/>
      </rPr>
      <t>14К</t>
    </r>
    <r>
      <rPr>
        <sz val="12"/>
        <color theme="1"/>
        <rFont val="Century Gothic"/>
        <family val="2"/>
        <charset val="204"/>
      </rPr>
      <t>.</t>
    </r>
    <r>
      <rPr>
        <b/>
        <sz val="12"/>
        <color rgb="FFC82613"/>
        <rFont val="Century Gothic"/>
        <family val="2"/>
        <charset val="204"/>
      </rPr>
      <t>73</t>
    </r>
    <r>
      <rPr>
        <sz val="12"/>
        <color theme="1"/>
        <rFont val="Century Gothic"/>
        <family val="2"/>
        <charset val="204"/>
      </rPr>
      <t>.Пр50</t>
    </r>
  </si>
  <si>
    <r>
      <t xml:space="preserve">глубина столешницы </t>
    </r>
    <r>
      <rPr>
        <b/>
        <sz val="14"/>
        <color rgb="FFC00000"/>
        <rFont val="Century Gothic"/>
        <family val="2"/>
        <charset val="204"/>
      </rPr>
      <t>73</t>
    </r>
    <r>
      <rPr>
        <b/>
        <sz val="14"/>
        <color theme="1"/>
        <rFont val="Century Gothic"/>
        <family val="2"/>
        <charset val="204"/>
      </rPr>
      <t>0</t>
    </r>
    <r>
      <rPr>
        <sz val="11"/>
        <color theme="1"/>
        <rFont val="Century Gothic"/>
        <family val="2"/>
        <charset val="204"/>
      </rPr>
      <t>мм (</t>
    </r>
    <r>
      <rPr>
        <b/>
        <sz val="11"/>
        <color rgb="FFC00000"/>
        <rFont val="Century Gothic"/>
        <family val="2"/>
        <charset val="204"/>
      </rPr>
      <t xml:space="preserve"> 60</t>
    </r>
    <r>
      <rPr>
        <sz val="11"/>
        <color theme="1"/>
        <rFont val="Century Gothic"/>
        <family val="2"/>
        <charset val="204"/>
      </rPr>
      <t xml:space="preserve">- 600мм, </t>
    </r>
    <r>
      <rPr>
        <b/>
        <sz val="11"/>
        <color rgb="FFC00000"/>
        <rFont val="Century Gothic"/>
        <family val="2"/>
        <charset val="204"/>
      </rPr>
      <t>123</t>
    </r>
    <r>
      <rPr>
        <sz val="11"/>
        <color theme="1"/>
        <rFont val="Century Gothic"/>
        <family val="2"/>
        <charset val="204"/>
      </rPr>
      <t>-1236мм, </t>
    </r>
    <r>
      <rPr>
        <b/>
        <sz val="11"/>
        <color rgb="FFC00000"/>
        <rFont val="Century Gothic"/>
        <family val="2"/>
        <charset val="204"/>
      </rPr>
      <t>149</t>
    </r>
    <r>
      <rPr>
        <sz val="11"/>
        <color theme="1"/>
        <rFont val="Century Gothic"/>
        <family val="2"/>
        <charset val="204"/>
      </rPr>
      <t>-1496мм)</t>
    </r>
  </si>
  <si>
    <r>
      <t>   </t>
    </r>
    <r>
      <rPr>
        <sz val="12"/>
        <color theme="1"/>
        <rFont val="Century Gothic"/>
        <family val="2"/>
        <charset val="204"/>
      </rPr>
      <t>СМС-</t>
    </r>
    <r>
      <rPr>
        <sz val="12"/>
        <color rgb="FF333333"/>
        <rFont val="Century Gothic"/>
        <family val="2"/>
        <charset val="204"/>
      </rPr>
      <t>О</t>
    </r>
    <r>
      <rPr>
        <sz val="12"/>
        <color theme="1"/>
        <rFont val="Century Gothic"/>
        <family val="2"/>
        <charset val="204"/>
      </rPr>
      <t>-</t>
    </r>
    <r>
      <rPr>
        <sz val="12"/>
        <color rgb="FF333333"/>
        <rFont val="Century Gothic"/>
        <family val="2"/>
        <charset val="204"/>
      </rPr>
      <t>14К</t>
    </r>
    <r>
      <rPr>
        <sz val="12"/>
        <color theme="1"/>
        <rFont val="Century Gothic"/>
        <family val="2"/>
        <charset val="204"/>
      </rPr>
      <t>.</t>
    </r>
    <r>
      <rPr>
        <sz val="12"/>
        <color rgb="FF333333"/>
        <rFont val="Century Gothic"/>
        <family val="2"/>
        <charset val="204"/>
      </rPr>
      <t>73</t>
    </r>
    <r>
      <rPr>
        <sz val="12"/>
        <color theme="1"/>
        <rFont val="Century Gothic"/>
        <family val="2"/>
        <charset val="204"/>
      </rPr>
      <t>.</t>
    </r>
    <r>
      <rPr>
        <b/>
        <sz val="12"/>
        <color rgb="FFC82613"/>
        <rFont val="Century Gothic"/>
        <family val="2"/>
        <charset val="204"/>
      </rPr>
      <t>Пр50</t>
    </r>
  </si>
  <si>
    <r>
      <t xml:space="preserve">профиль м/каркаса </t>
    </r>
    <r>
      <rPr>
        <b/>
        <sz val="14"/>
        <color rgb="FFC00000"/>
        <rFont val="Century Gothic"/>
        <family val="2"/>
        <charset val="204"/>
      </rPr>
      <t>50</t>
    </r>
    <r>
      <rPr>
        <sz val="14"/>
        <color theme="1"/>
        <rFont val="Century Gothic"/>
        <family val="2"/>
        <charset val="204"/>
      </rPr>
      <t>х50</t>
    </r>
    <r>
      <rPr>
        <sz val="11"/>
        <color theme="1"/>
        <rFont val="Century Gothic"/>
        <family val="2"/>
        <charset val="204"/>
      </rPr>
      <t xml:space="preserve"> мм(  </t>
    </r>
    <r>
      <rPr>
        <b/>
        <sz val="11"/>
        <color rgb="FFC00000"/>
        <rFont val="Century Gothic"/>
        <family val="2"/>
        <charset val="204"/>
      </rPr>
      <t>Пр25</t>
    </r>
    <r>
      <rPr>
        <sz val="11"/>
        <color theme="1"/>
        <rFont val="Century Gothic"/>
        <family val="2"/>
        <charset val="204"/>
      </rPr>
      <t>- 50х25мм) </t>
    </r>
  </si>
  <si>
    <r>
      <rPr>
        <b/>
        <sz val="14"/>
        <color rgb="FFC82613"/>
        <rFont val="Century Gothic"/>
        <family val="2"/>
        <charset val="204"/>
      </rPr>
      <t>СМТ</t>
    </r>
    <r>
      <rPr>
        <sz val="14"/>
        <color theme="1"/>
        <rFont val="Century Gothic"/>
        <family val="2"/>
        <charset val="204"/>
      </rPr>
      <t>-</t>
    </r>
    <r>
      <rPr>
        <b/>
        <sz val="14"/>
        <color rgb="FFC82613"/>
        <rFont val="Century Gothic"/>
        <family val="2"/>
        <charset val="204"/>
      </rPr>
      <t>СМ</t>
    </r>
    <r>
      <rPr>
        <sz val="12"/>
        <color theme="1"/>
        <rFont val="Century Gothic"/>
        <family val="2"/>
        <charset val="204"/>
      </rPr>
      <t xml:space="preserve">арт </t>
    </r>
    <r>
      <rPr>
        <b/>
        <sz val="14"/>
        <color rgb="FFC82613"/>
        <rFont val="Century Gothic"/>
        <family val="2"/>
        <charset val="204"/>
      </rPr>
      <t>Т</t>
    </r>
    <r>
      <rPr>
        <sz val="12"/>
        <color theme="1"/>
        <rFont val="Century Gothic"/>
        <family val="2"/>
        <charset val="204"/>
      </rPr>
      <t>умбы</t>
    </r>
  </si>
  <si>
    <r>
      <t>СМТ-</t>
    </r>
    <r>
      <rPr>
        <b/>
        <sz val="12"/>
        <color rgb="FFC82613"/>
        <rFont val="Century Gothic"/>
        <family val="2"/>
        <charset val="204"/>
      </rPr>
      <t>3П</t>
    </r>
  </si>
  <si>
    <r>
      <t>Тумба мобильная на </t>
    </r>
    <r>
      <rPr>
        <b/>
        <sz val="14"/>
        <color rgb="FFC00000"/>
        <rFont val="Century Gothic"/>
        <family val="2"/>
        <charset val="204"/>
      </rPr>
      <t>3</t>
    </r>
    <r>
      <rPr>
        <sz val="11"/>
        <color theme="1"/>
        <rFont val="Century Gothic"/>
        <family val="2"/>
        <charset val="204"/>
      </rPr>
      <t xml:space="preserve"> ящика  с замком на верхний ящик</t>
    </r>
  </si>
  <si>
    <r>
      <t>СМТ-</t>
    </r>
    <r>
      <rPr>
        <b/>
        <sz val="12"/>
        <color rgb="FFC82613"/>
        <rFont val="Century Gothic"/>
        <family val="2"/>
        <charset val="204"/>
      </rPr>
      <t>3ПЦ</t>
    </r>
  </si>
  <si>
    <r>
      <t>Тумба мобильная на </t>
    </r>
    <r>
      <rPr>
        <b/>
        <sz val="14"/>
        <color rgb="FFC00000"/>
        <rFont val="Century Gothic"/>
        <family val="2"/>
        <charset val="204"/>
      </rPr>
      <t>3</t>
    </r>
    <r>
      <rPr>
        <sz val="11"/>
        <color theme="1"/>
        <rFont val="Century Gothic"/>
        <family val="2"/>
        <charset val="204"/>
      </rPr>
      <t xml:space="preserve"> ящика с </t>
    </r>
    <r>
      <rPr>
        <b/>
        <sz val="14"/>
        <color rgb="FFC00000"/>
        <rFont val="Century Gothic"/>
        <family val="2"/>
        <charset val="204"/>
      </rPr>
      <t>Ц</t>
    </r>
    <r>
      <rPr>
        <sz val="11"/>
        <color theme="1"/>
        <rFont val="Century Gothic"/>
        <family val="2"/>
        <charset val="204"/>
      </rPr>
      <t>ентральным замком</t>
    </r>
  </si>
  <si>
    <r>
      <t>СМТ-</t>
    </r>
    <r>
      <rPr>
        <b/>
        <sz val="12"/>
        <color rgb="FFC82613"/>
        <rFont val="Century Gothic"/>
        <family val="2"/>
        <charset val="204"/>
      </rPr>
      <t>12К</t>
    </r>
  </si>
  <si>
    <r>
      <t>Тумба-</t>
    </r>
    <r>
      <rPr>
        <b/>
        <sz val="14"/>
        <color rgb="FFC00000"/>
        <rFont val="Century Gothic"/>
        <family val="2"/>
        <charset val="204"/>
      </rPr>
      <t>К</t>
    </r>
    <r>
      <rPr>
        <sz val="11"/>
        <color theme="1"/>
        <rFont val="Century Gothic"/>
        <family val="2"/>
        <charset val="204"/>
      </rPr>
      <t xml:space="preserve">упе шириной </t>
    </r>
    <r>
      <rPr>
        <b/>
        <sz val="14"/>
        <color rgb="FFC00000"/>
        <rFont val="Century Gothic"/>
        <family val="2"/>
        <charset val="204"/>
      </rPr>
      <t>12</t>
    </r>
    <r>
      <rPr>
        <sz val="14"/>
        <color theme="1"/>
        <rFont val="Century Gothic"/>
        <family val="2"/>
        <charset val="204"/>
      </rPr>
      <t>36</t>
    </r>
    <r>
      <rPr>
        <sz val="11"/>
        <color theme="1"/>
        <rFont val="Century Gothic"/>
        <family val="2"/>
        <charset val="204"/>
      </rPr>
      <t xml:space="preserve"> ( для двойного бенча  на 1236мм  (2х600)</t>
    </r>
  </si>
  <si>
    <r>
      <t>СМТ-</t>
    </r>
    <r>
      <rPr>
        <b/>
        <sz val="12"/>
        <color rgb="FFC82613"/>
        <rFont val="Century Gothic"/>
        <family val="2"/>
        <charset val="204"/>
      </rPr>
      <t>15.7К</t>
    </r>
  </si>
  <si>
    <r>
      <t>Тумба-</t>
    </r>
    <r>
      <rPr>
        <b/>
        <sz val="14"/>
        <color rgb="FFC00000"/>
        <rFont val="Century Gothic"/>
        <family val="2"/>
        <charset val="204"/>
      </rPr>
      <t>К</t>
    </r>
    <r>
      <rPr>
        <sz val="11"/>
        <color theme="1"/>
        <rFont val="Century Gothic"/>
        <family val="2"/>
        <charset val="204"/>
      </rPr>
      <t xml:space="preserve">упе шириной </t>
    </r>
    <r>
      <rPr>
        <b/>
        <sz val="14"/>
        <color rgb="FFC00000"/>
        <rFont val="Century Gothic"/>
        <family val="2"/>
        <charset val="204"/>
      </rPr>
      <t>14</t>
    </r>
    <r>
      <rPr>
        <sz val="14"/>
        <color theme="1"/>
        <rFont val="Century Gothic"/>
        <family val="2"/>
        <charset val="204"/>
      </rPr>
      <t>96</t>
    </r>
    <r>
      <rPr>
        <sz val="11"/>
        <color theme="1"/>
        <rFont val="Century Gothic"/>
        <family val="2"/>
        <charset val="204"/>
      </rPr>
      <t xml:space="preserve"> ( для двойного бенча  на 1496мм  (2х730), высотой </t>
    </r>
    <r>
      <rPr>
        <b/>
        <sz val="14"/>
        <color rgb="FFC00000"/>
        <rFont val="Century Gothic"/>
        <family val="2"/>
        <charset val="204"/>
      </rPr>
      <t>7</t>
    </r>
    <r>
      <rPr>
        <sz val="14"/>
        <color theme="1"/>
        <rFont val="Century Gothic"/>
        <family val="2"/>
        <charset val="204"/>
      </rPr>
      <t>50</t>
    </r>
    <r>
      <rPr>
        <sz val="11"/>
        <color theme="1"/>
        <rFont val="Century Gothic"/>
        <family val="2"/>
        <charset val="204"/>
      </rPr>
      <t>мм</t>
    </r>
  </si>
  <si>
    <r>
      <t>СМТ-</t>
    </r>
    <r>
      <rPr>
        <b/>
        <sz val="12"/>
        <rFont val="Century Gothic"/>
        <family val="2"/>
        <charset val="204"/>
      </rPr>
      <t>12</t>
    </r>
    <r>
      <rPr>
        <b/>
        <sz val="12"/>
        <color rgb="FFC82613"/>
        <rFont val="Century Gothic"/>
        <family val="2"/>
        <charset val="204"/>
      </rPr>
      <t>.11К</t>
    </r>
  </si>
  <si>
    <r>
      <t>Тумба-</t>
    </r>
    <r>
      <rPr>
        <b/>
        <sz val="14"/>
        <color rgb="FFC00000"/>
        <rFont val="Century Gothic"/>
        <family val="2"/>
        <charset val="204"/>
      </rPr>
      <t>К</t>
    </r>
    <r>
      <rPr>
        <sz val="11"/>
        <color theme="1"/>
        <rFont val="Century Gothic"/>
        <family val="2"/>
        <charset val="204"/>
      </rPr>
      <t xml:space="preserve">упе высотой </t>
    </r>
    <r>
      <rPr>
        <b/>
        <sz val="14"/>
        <color rgb="FFC00000"/>
        <rFont val="Century Gothic"/>
        <family val="2"/>
        <charset val="204"/>
      </rPr>
      <t>11</t>
    </r>
    <r>
      <rPr>
        <sz val="14"/>
        <rFont val="Century Gothic"/>
        <family val="2"/>
        <charset val="204"/>
      </rPr>
      <t>75</t>
    </r>
    <r>
      <rPr>
        <sz val="11"/>
        <color theme="1"/>
        <rFont val="Century Gothic"/>
        <family val="2"/>
        <charset val="204"/>
      </rPr>
      <t>мм</t>
    </r>
  </si>
  <si>
    <r>
      <t>СМТ-</t>
    </r>
    <r>
      <rPr>
        <b/>
        <sz val="12"/>
        <color rgb="FFC82613"/>
        <rFont val="Century Gothic"/>
        <family val="2"/>
        <charset val="204"/>
      </rPr>
      <t>2ДН</t>
    </r>
  </si>
  <si>
    <r>
      <t xml:space="preserve">Тумба для оргтехники </t>
    </r>
    <r>
      <rPr>
        <b/>
        <sz val="14"/>
        <color rgb="FFC00000"/>
        <rFont val="Century Gothic"/>
        <family val="2"/>
        <charset val="204"/>
      </rPr>
      <t>2</t>
    </r>
    <r>
      <rPr>
        <sz val="11"/>
        <color theme="1"/>
        <rFont val="Century Gothic"/>
        <family val="2"/>
        <charset val="204"/>
      </rPr>
      <t xml:space="preserve"> </t>
    </r>
    <r>
      <rPr>
        <b/>
        <sz val="14"/>
        <color rgb="FFC00000"/>
        <rFont val="Century Gothic"/>
        <family val="2"/>
        <charset val="204"/>
      </rPr>
      <t>Д</t>
    </r>
    <r>
      <rPr>
        <sz val="11"/>
        <color theme="1"/>
        <rFont val="Century Gothic"/>
        <family val="2"/>
        <charset val="204"/>
      </rPr>
      <t>верки+</t>
    </r>
    <r>
      <rPr>
        <b/>
        <sz val="14"/>
        <color rgb="FFC00000"/>
        <rFont val="Century Gothic"/>
        <family val="2"/>
        <charset val="204"/>
      </rPr>
      <t>Н</t>
    </r>
    <r>
      <rPr>
        <sz val="11"/>
        <color theme="1"/>
        <rFont val="Century Gothic"/>
        <family val="2"/>
        <charset val="204"/>
      </rPr>
      <t>иша</t>
    </r>
  </si>
  <si>
    <r>
      <t>Т</t>
    </r>
    <r>
      <rPr>
        <sz val="12"/>
        <rFont val="Century Gothic"/>
        <family val="2"/>
        <charset val="204"/>
      </rPr>
      <t>опы</t>
    </r>
    <r>
      <rPr>
        <b/>
        <sz val="14"/>
        <color rgb="FFC82613"/>
        <rFont val="Century Gothic"/>
        <family val="2"/>
        <charset val="204"/>
      </rPr>
      <t xml:space="preserve"> Т</t>
    </r>
    <r>
      <rPr>
        <sz val="12"/>
        <rFont val="Century Gothic"/>
        <family val="2"/>
        <charset val="204"/>
      </rPr>
      <t>умб</t>
    </r>
  </si>
  <si>
    <r>
      <t>СМТ-</t>
    </r>
    <r>
      <rPr>
        <b/>
        <sz val="12"/>
        <color rgb="FFC82613"/>
        <rFont val="Century Gothic"/>
        <family val="2"/>
        <charset val="204"/>
      </rPr>
      <t>2Т25</t>
    </r>
  </si>
  <si>
    <r>
      <rPr>
        <b/>
        <sz val="14"/>
        <color rgb="FFC00000"/>
        <rFont val="Century Gothic"/>
        <family val="2"/>
        <charset val="204"/>
      </rPr>
      <t>Т</t>
    </r>
    <r>
      <rPr>
        <sz val="11"/>
        <color theme="1"/>
        <rFont val="Century Gothic"/>
        <family val="2"/>
        <charset val="204"/>
      </rPr>
      <t>оп для подкатных (</t>
    </r>
    <r>
      <rPr>
        <b/>
        <sz val="14"/>
        <color rgb="FFC00000"/>
        <rFont val="Century Gothic"/>
        <family val="2"/>
        <charset val="204"/>
      </rPr>
      <t>2</t>
    </r>
    <r>
      <rPr>
        <sz val="11"/>
        <color theme="1"/>
        <rFont val="Century Gothic"/>
        <family val="2"/>
        <charset val="204"/>
      </rPr>
      <t xml:space="preserve">) тумб толщиной </t>
    </r>
    <r>
      <rPr>
        <b/>
        <sz val="14"/>
        <color rgb="FFC00000"/>
        <rFont val="Century Gothic"/>
        <family val="2"/>
        <charset val="204"/>
      </rPr>
      <t>25</t>
    </r>
    <r>
      <rPr>
        <sz val="11"/>
        <color theme="1"/>
        <rFont val="Century Gothic"/>
        <family val="2"/>
        <charset val="204"/>
      </rPr>
      <t>мм</t>
    </r>
  </si>
  <si>
    <r>
      <t>СМТ-</t>
    </r>
    <r>
      <rPr>
        <b/>
        <sz val="12"/>
        <color rgb="FFC82613"/>
        <rFont val="Century Gothic"/>
        <family val="2"/>
        <charset val="204"/>
      </rPr>
      <t>12Т25</t>
    </r>
  </si>
  <si>
    <r>
      <rPr>
        <b/>
        <sz val="14"/>
        <color rgb="FFC00000"/>
        <rFont val="Century Gothic"/>
        <family val="2"/>
        <charset val="204"/>
      </rPr>
      <t>Т</t>
    </r>
    <r>
      <rPr>
        <sz val="11"/>
        <color theme="1"/>
        <rFont val="Century Gothic"/>
        <family val="2"/>
        <charset val="204"/>
      </rPr>
      <t xml:space="preserve">оп тумбы-кубе шириной  </t>
    </r>
    <r>
      <rPr>
        <b/>
        <sz val="14"/>
        <color rgb="FFC00000"/>
        <rFont val="Century Gothic"/>
        <family val="2"/>
        <charset val="204"/>
      </rPr>
      <t>12</t>
    </r>
    <r>
      <rPr>
        <sz val="14"/>
        <rFont val="Century Gothic"/>
        <family val="2"/>
        <charset val="204"/>
      </rPr>
      <t>36</t>
    </r>
    <r>
      <rPr>
        <sz val="11"/>
        <color theme="1"/>
        <rFont val="Century Gothic"/>
        <family val="2"/>
        <charset val="204"/>
      </rPr>
      <t>мм , толщина </t>
    </r>
    <r>
      <rPr>
        <b/>
        <sz val="14"/>
        <color rgb="FFC00000"/>
        <rFont val="Century Gothic"/>
        <family val="2"/>
        <charset val="204"/>
      </rPr>
      <t>25</t>
    </r>
    <r>
      <rPr>
        <sz val="11"/>
        <color theme="1"/>
        <rFont val="Century Gothic"/>
        <family val="2"/>
        <charset val="204"/>
      </rPr>
      <t>мм</t>
    </r>
  </si>
  <si>
    <r>
      <t>СМТ-</t>
    </r>
    <r>
      <rPr>
        <b/>
        <sz val="12"/>
        <color rgb="FFC82613"/>
        <rFont val="Century Gothic"/>
        <family val="2"/>
        <charset val="204"/>
      </rPr>
      <t>15Т25</t>
    </r>
  </si>
  <si>
    <r>
      <rPr>
        <b/>
        <sz val="14"/>
        <color rgb="FFC00000"/>
        <rFont val="Century Gothic"/>
        <family val="2"/>
        <charset val="204"/>
      </rPr>
      <t>Т</t>
    </r>
    <r>
      <rPr>
        <sz val="11"/>
        <color theme="1"/>
        <rFont val="Century Gothic"/>
        <family val="2"/>
        <charset val="204"/>
      </rPr>
      <t xml:space="preserve">оп тумбы-кубе шириной  </t>
    </r>
    <r>
      <rPr>
        <b/>
        <sz val="14"/>
        <color rgb="FFC00000"/>
        <rFont val="Century Gothic"/>
        <family val="2"/>
        <charset val="204"/>
      </rPr>
      <t>1496</t>
    </r>
    <r>
      <rPr>
        <sz val="11"/>
        <color theme="1"/>
        <rFont val="Century Gothic"/>
        <family val="2"/>
        <charset val="204"/>
      </rPr>
      <t>мм , толщина </t>
    </r>
    <r>
      <rPr>
        <b/>
        <sz val="14"/>
        <color rgb="FFC00000"/>
        <rFont val="Century Gothic"/>
        <family val="2"/>
        <charset val="204"/>
      </rPr>
      <t>25</t>
    </r>
    <r>
      <rPr>
        <sz val="11"/>
        <color theme="1"/>
        <rFont val="Century Gothic"/>
        <family val="2"/>
        <charset val="204"/>
      </rPr>
      <t>мм</t>
    </r>
  </si>
  <si>
    <r>
      <rPr>
        <b/>
        <sz val="14"/>
        <color rgb="FFC82613"/>
        <rFont val="Century Gothic"/>
        <family val="2"/>
        <charset val="204"/>
      </rPr>
      <t>СМШ</t>
    </r>
    <r>
      <rPr>
        <sz val="14"/>
        <color theme="1"/>
        <rFont val="Century Gothic"/>
        <family val="2"/>
        <charset val="204"/>
      </rPr>
      <t>-</t>
    </r>
    <r>
      <rPr>
        <b/>
        <sz val="14"/>
        <color rgb="FFC82613"/>
        <rFont val="Century Gothic"/>
        <family val="2"/>
        <charset val="204"/>
      </rPr>
      <t>СМ</t>
    </r>
    <r>
      <rPr>
        <sz val="12"/>
        <color theme="1"/>
        <rFont val="Century Gothic"/>
        <family val="2"/>
        <charset val="204"/>
      </rPr>
      <t xml:space="preserve">арт </t>
    </r>
    <r>
      <rPr>
        <b/>
        <sz val="14"/>
        <color rgb="FFC82613"/>
        <rFont val="Century Gothic"/>
        <family val="2"/>
        <charset val="204"/>
      </rPr>
      <t>Ш</t>
    </r>
    <r>
      <rPr>
        <sz val="12"/>
        <color theme="1"/>
        <rFont val="Century Gothic"/>
        <family val="2"/>
        <charset val="204"/>
      </rPr>
      <t>кафы</t>
    </r>
  </si>
  <si>
    <r>
      <t>СМШ-</t>
    </r>
    <r>
      <rPr>
        <b/>
        <sz val="12"/>
        <color rgb="FFC82613"/>
        <rFont val="Century Gothic"/>
        <family val="2"/>
        <charset val="204"/>
      </rPr>
      <t>2</t>
    </r>
    <r>
      <rPr>
        <sz val="12"/>
        <color theme="1"/>
        <rFont val="Century Gothic"/>
        <family val="2"/>
        <charset val="204"/>
      </rPr>
      <t>8</t>
    </r>
  </si>
  <si>
    <r>
      <rPr>
        <b/>
        <sz val="14"/>
        <color rgb="FFC00000"/>
        <rFont val="Century Gothic"/>
        <family val="2"/>
        <charset val="204"/>
      </rPr>
      <t>2</t>
    </r>
    <r>
      <rPr>
        <sz val="11"/>
        <color theme="1"/>
        <rFont val="Century Gothic"/>
        <family val="2"/>
        <charset val="204"/>
      </rPr>
      <t xml:space="preserve"> отделения (полки), h-835мм</t>
    </r>
  </si>
  <si>
    <r>
      <t>СМШ-</t>
    </r>
    <r>
      <rPr>
        <b/>
        <sz val="12"/>
        <color rgb="FFC82613"/>
        <rFont val="Century Gothic"/>
        <family val="2"/>
        <charset val="204"/>
      </rPr>
      <t>3</t>
    </r>
    <r>
      <rPr>
        <sz val="12"/>
        <color theme="1"/>
        <rFont val="Century Gothic"/>
        <family val="2"/>
        <charset val="204"/>
      </rPr>
      <t>8</t>
    </r>
  </si>
  <si>
    <r>
      <rPr>
        <b/>
        <sz val="14"/>
        <color rgb="FFC00000"/>
        <rFont val="Century Gothic"/>
        <family val="2"/>
        <charset val="204"/>
      </rPr>
      <t>3</t>
    </r>
    <r>
      <rPr>
        <sz val="11"/>
        <color theme="1"/>
        <rFont val="Century Gothic"/>
        <family val="2"/>
        <charset val="204"/>
      </rPr>
      <t xml:space="preserve"> отделения (полки), h-1215мм</t>
    </r>
  </si>
  <si>
    <r>
      <t>СМШ-</t>
    </r>
    <r>
      <rPr>
        <b/>
        <sz val="12"/>
        <color rgb="FFC82613"/>
        <rFont val="Century Gothic"/>
        <family val="2"/>
        <charset val="204"/>
      </rPr>
      <t>5</t>
    </r>
    <r>
      <rPr>
        <sz val="12"/>
        <color theme="1"/>
        <rFont val="Century Gothic"/>
        <family val="2"/>
        <charset val="204"/>
      </rPr>
      <t>8</t>
    </r>
  </si>
  <si>
    <r>
      <rPr>
        <b/>
        <sz val="14"/>
        <color rgb="FFC00000"/>
        <rFont val="Century Gothic"/>
        <family val="2"/>
        <charset val="204"/>
      </rPr>
      <t>5</t>
    </r>
    <r>
      <rPr>
        <sz val="11"/>
        <color theme="1"/>
        <rFont val="Century Gothic"/>
        <family val="2"/>
        <charset val="204"/>
      </rPr>
      <t xml:space="preserve"> отделений (полки), h-1990мм</t>
    </r>
  </si>
  <si>
    <r>
      <t xml:space="preserve">Шкаф глубиной </t>
    </r>
    <r>
      <rPr>
        <sz val="11"/>
        <color rgb="FFC00000"/>
        <rFont val="Century Gothic"/>
        <family val="2"/>
        <charset val="204"/>
      </rPr>
      <t>380</t>
    </r>
    <r>
      <rPr>
        <sz val="11"/>
        <color theme="1"/>
        <rFont val="Century Gothic"/>
        <family val="2"/>
        <charset val="204"/>
      </rPr>
      <t>мм</t>
    </r>
  </si>
  <si>
    <r>
      <t>СМШ-58-</t>
    </r>
    <r>
      <rPr>
        <b/>
        <sz val="12"/>
        <color rgb="FFC82613"/>
        <rFont val="Century Gothic"/>
        <family val="2"/>
        <charset val="204"/>
      </rPr>
      <t>6</t>
    </r>
    <r>
      <rPr>
        <sz val="12"/>
        <color rgb="FF333333"/>
        <rFont val="Century Gothic"/>
        <family val="2"/>
        <charset val="204"/>
      </rPr>
      <t>Ш</t>
    </r>
  </si>
  <si>
    <r>
      <t xml:space="preserve">Шкаф глубиной </t>
    </r>
    <r>
      <rPr>
        <sz val="11"/>
        <color rgb="FFC00000"/>
        <rFont val="Century Gothic"/>
        <family val="2"/>
        <charset val="204"/>
      </rPr>
      <t>594</t>
    </r>
    <r>
      <rPr>
        <sz val="11"/>
        <color theme="1"/>
        <rFont val="Century Gothic"/>
        <family val="2"/>
        <charset val="204"/>
      </rPr>
      <t>мм</t>
    </r>
  </si>
  <si>
    <r>
      <t>СМШ-</t>
    </r>
    <r>
      <rPr>
        <sz val="12"/>
        <color rgb="FF333333"/>
        <rFont val="Century Gothic"/>
        <family val="2"/>
        <charset val="204"/>
      </rPr>
      <t>58,38,28,18</t>
    </r>
  </si>
  <si>
    <r>
      <t>СМШ-</t>
    </r>
    <r>
      <rPr>
        <b/>
        <sz val="12"/>
        <color rgb="FFC82613"/>
        <rFont val="Century Gothic"/>
        <family val="2"/>
        <charset val="204"/>
      </rPr>
      <t>58Ш</t>
    </r>
  </si>
  <si>
    <r>
      <rPr>
        <b/>
        <sz val="14"/>
        <color rgb="FFC00000"/>
        <rFont val="Century Gothic"/>
        <family val="2"/>
        <charset val="204"/>
      </rPr>
      <t>Ш</t>
    </r>
    <r>
      <rPr>
        <sz val="11"/>
        <color theme="1"/>
        <rFont val="Century Gothic"/>
        <family val="2"/>
        <charset val="204"/>
      </rPr>
      <t>каф для одежды Высокий (</t>
    </r>
    <r>
      <rPr>
        <b/>
        <sz val="14"/>
        <color rgb="FFC00000"/>
        <rFont val="Century Gothic"/>
        <family val="2"/>
        <charset val="204"/>
      </rPr>
      <t>5</t>
    </r>
    <r>
      <rPr>
        <sz val="11"/>
        <color theme="1"/>
        <rFont val="Century Gothic"/>
        <family val="2"/>
        <charset val="204"/>
      </rPr>
      <t>) Широкий (</t>
    </r>
    <r>
      <rPr>
        <b/>
        <sz val="14"/>
        <color rgb="FFC00000"/>
        <rFont val="Century Gothic"/>
        <family val="2"/>
        <charset val="204"/>
      </rPr>
      <t>8</t>
    </r>
    <r>
      <rPr>
        <sz val="11"/>
        <color theme="1"/>
        <rFont val="Century Gothic"/>
        <family val="2"/>
        <charset val="204"/>
      </rPr>
      <t xml:space="preserve">)  (К артикулу высокого стеллажа СМШ-58 такого же типа-размера прибавляется литера </t>
    </r>
    <r>
      <rPr>
        <sz val="11"/>
        <rFont val="Century Gothic"/>
        <family val="2"/>
        <charset val="204"/>
      </rPr>
      <t>«</t>
    </r>
    <r>
      <rPr>
        <b/>
        <sz val="14"/>
        <rFont val="Century Gothic"/>
        <family val="2"/>
        <charset val="204"/>
      </rPr>
      <t>Ш</t>
    </r>
    <r>
      <rPr>
        <sz val="11"/>
        <color theme="1"/>
        <rFont val="Century Gothic"/>
        <family val="2"/>
        <charset val="204"/>
      </rPr>
      <t>»)</t>
    </r>
  </si>
  <si>
    <r>
      <t>СМШ-</t>
    </r>
    <r>
      <rPr>
        <b/>
        <sz val="12"/>
        <color rgb="FFC82613"/>
        <rFont val="Century Gothic"/>
        <family val="2"/>
        <charset val="204"/>
      </rPr>
      <t>58</t>
    </r>
    <r>
      <rPr>
        <b/>
        <sz val="12"/>
        <color rgb="FF333333"/>
        <rFont val="Century Gothic"/>
        <family val="2"/>
        <charset val="204"/>
      </rPr>
      <t>-</t>
    </r>
    <r>
      <rPr>
        <b/>
        <sz val="12"/>
        <color rgb="FFC82613"/>
        <rFont val="Century Gothic"/>
        <family val="2"/>
        <charset val="204"/>
      </rPr>
      <t>6Ш</t>
    </r>
  </si>
  <si>
    <r>
      <rPr>
        <b/>
        <sz val="14"/>
        <color rgb="FFC00000"/>
        <rFont val="Century Gothic"/>
        <family val="2"/>
        <charset val="204"/>
      </rPr>
      <t>Ш</t>
    </r>
    <r>
      <rPr>
        <sz val="11"/>
        <color theme="1"/>
        <rFont val="Century Gothic"/>
        <family val="2"/>
        <charset val="204"/>
      </rPr>
      <t>каф для одежды Широкий (</t>
    </r>
    <r>
      <rPr>
        <b/>
        <sz val="14"/>
        <color rgb="FFC00000"/>
        <rFont val="Century Gothic"/>
        <family val="2"/>
        <charset val="204"/>
      </rPr>
      <t>58</t>
    </r>
    <r>
      <rPr>
        <sz val="11"/>
        <color theme="1"/>
        <rFont val="Century Gothic"/>
        <family val="2"/>
        <charset val="204"/>
      </rPr>
      <t>) и глубокий 594мм(</t>
    </r>
    <r>
      <rPr>
        <b/>
        <sz val="14"/>
        <color rgb="FFC00000"/>
        <rFont val="Century Gothic"/>
        <family val="2"/>
        <charset val="204"/>
      </rPr>
      <t>6</t>
    </r>
    <r>
      <rPr>
        <sz val="11"/>
        <color theme="1"/>
        <rFont val="Century Gothic"/>
        <family val="2"/>
        <charset val="204"/>
      </rPr>
      <t>) с продольной штангой.</t>
    </r>
  </si>
  <si>
    <r>
      <rPr>
        <b/>
        <sz val="14"/>
        <color rgb="FFC00000"/>
        <rFont val="Century Gothic"/>
        <family val="2"/>
        <charset val="204"/>
      </rPr>
      <t>Т</t>
    </r>
    <r>
      <rPr>
        <sz val="12"/>
        <rFont val="Century Gothic"/>
        <family val="2"/>
        <charset val="204"/>
      </rPr>
      <t xml:space="preserve">опы </t>
    </r>
    <r>
      <rPr>
        <b/>
        <sz val="14"/>
        <color rgb="FFC00000"/>
        <rFont val="Century Gothic"/>
        <family val="2"/>
        <charset val="204"/>
      </rPr>
      <t>Ш</t>
    </r>
    <r>
      <rPr>
        <sz val="12"/>
        <rFont val="Century Gothic"/>
        <family val="2"/>
        <charset val="204"/>
      </rPr>
      <t>кафов (опция)</t>
    </r>
  </si>
  <si>
    <r>
      <t>Топ СМ</t>
    </r>
    <r>
      <rPr>
        <b/>
        <sz val="12"/>
        <color rgb="FFC82613"/>
        <rFont val="Century Gothic"/>
        <family val="2"/>
        <charset val="204"/>
      </rPr>
      <t>Ш</t>
    </r>
    <r>
      <rPr>
        <sz val="12"/>
        <color theme="1"/>
        <rFont val="Century Gothic"/>
        <family val="2"/>
        <charset val="204"/>
      </rPr>
      <t>-</t>
    </r>
    <r>
      <rPr>
        <b/>
        <sz val="12"/>
        <color rgb="FFC82613"/>
        <rFont val="Century Gothic"/>
        <family val="2"/>
        <charset val="204"/>
      </rPr>
      <t>8Т</t>
    </r>
    <r>
      <rPr>
        <sz val="12"/>
        <color theme="1"/>
        <rFont val="Century Gothic"/>
        <family val="2"/>
        <charset val="204"/>
      </rPr>
      <t>25</t>
    </r>
  </si>
  <si>
    <r>
      <rPr>
        <b/>
        <sz val="14"/>
        <color rgb="FFC00000"/>
        <rFont val="Century Gothic"/>
        <family val="2"/>
        <charset val="204"/>
      </rPr>
      <t>Т</t>
    </r>
    <r>
      <rPr>
        <sz val="11"/>
        <color theme="1"/>
        <rFont val="Century Gothic"/>
        <family val="2"/>
        <charset val="204"/>
      </rPr>
      <t>оп для широких (</t>
    </r>
    <r>
      <rPr>
        <b/>
        <sz val="14"/>
        <color rgb="FFC00000"/>
        <rFont val="Century Gothic"/>
        <family val="2"/>
        <charset val="204"/>
      </rPr>
      <t>8</t>
    </r>
    <r>
      <rPr>
        <sz val="11"/>
        <color theme="1"/>
        <rFont val="Century Gothic"/>
        <family val="2"/>
        <charset val="204"/>
      </rPr>
      <t xml:space="preserve">) </t>
    </r>
    <r>
      <rPr>
        <b/>
        <sz val="14"/>
        <color rgb="FFC00000"/>
        <rFont val="Century Gothic"/>
        <family val="2"/>
        <charset val="204"/>
      </rPr>
      <t>Ш</t>
    </r>
    <r>
      <rPr>
        <sz val="11"/>
        <color theme="1"/>
        <rFont val="Century Gothic"/>
        <family val="2"/>
        <charset val="204"/>
      </rPr>
      <t>кафов,</t>
    </r>
    <r>
      <rPr>
        <b/>
        <sz val="14"/>
        <color rgb="FFC00000"/>
        <rFont val="Century Gothic"/>
        <family val="2"/>
        <charset val="204"/>
      </rPr>
      <t>25</t>
    </r>
    <r>
      <rPr>
        <sz val="11"/>
        <color theme="1"/>
        <rFont val="Century Gothic"/>
        <family val="2"/>
        <charset val="204"/>
      </rPr>
      <t>мм толщина топа</t>
    </r>
  </si>
  <si>
    <r>
      <t>Топ СМ</t>
    </r>
    <r>
      <rPr>
        <b/>
        <sz val="12"/>
        <color rgb="FFC82613"/>
        <rFont val="Century Gothic"/>
        <family val="2"/>
        <charset val="204"/>
      </rPr>
      <t>Ш</t>
    </r>
    <r>
      <rPr>
        <sz val="12"/>
        <color theme="1"/>
        <rFont val="Century Gothic"/>
        <family val="2"/>
        <charset val="204"/>
      </rPr>
      <t>-</t>
    </r>
    <r>
      <rPr>
        <b/>
        <sz val="12"/>
        <color rgb="FFC82613"/>
        <rFont val="Century Gothic"/>
        <family val="2"/>
        <charset val="204"/>
      </rPr>
      <t>8Т</t>
    </r>
    <r>
      <rPr>
        <sz val="12"/>
        <color theme="1"/>
        <rFont val="Century Gothic"/>
        <family val="2"/>
        <charset val="204"/>
      </rPr>
      <t>25-</t>
    </r>
    <r>
      <rPr>
        <b/>
        <sz val="12"/>
        <color rgb="FFC82613"/>
        <rFont val="Century Gothic"/>
        <family val="2"/>
        <charset val="204"/>
      </rPr>
      <t>6</t>
    </r>
    <r>
      <rPr>
        <sz val="12"/>
        <color theme="1"/>
        <rFont val="Century Gothic"/>
        <family val="2"/>
        <charset val="204"/>
      </rPr>
      <t> </t>
    </r>
  </si>
  <si>
    <r>
      <rPr>
        <b/>
        <sz val="14"/>
        <color rgb="FFC00000"/>
        <rFont val="Century Gothic"/>
        <family val="2"/>
        <charset val="204"/>
      </rPr>
      <t>Т</t>
    </r>
    <r>
      <rPr>
        <sz val="11"/>
        <color theme="1"/>
        <rFont val="Century Gothic"/>
        <family val="2"/>
        <charset val="204"/>
      </rPr>
      <t>оп для широких (</t>
    </r>
    <r>
      <rPr>
        <b/>
        <sz val="14"/>
        <color rgb="FFC00000"/>
        <rFont val="Century Gothic"/>
        <family val="2"/>
        <charset val="204"/>
      </rPr>
      <t>4</t>
    </r>
    <r>
      <rPr>
        <sz val="11"/>
        <color theme="1"/>
        <rFont val="Century Gothic"/>
        <family val="2"/>
        <charset val="204"/>
      </rPr>
      <t>)  и глубоких (</t>
    </r>
    <r>
      <rPr>
        <b/>
        <sz val="14"/>
        <color rgb="FFC00000"/>
        <rFont val="Century Gothic"/>
        <family val="2"/>
        <charset val="204"/>
      </rPr>
      <t>6</t>
    </r>
    <r>
      <rPr>
        <sz val="11"/>
        <color theme="1"/>
        <rFont val="Century Gothic"/>
        <family val="2"/>
        <charset val="204"/>
      </rPr>
      <t>) </t>
    </r>
    <r>
      <rPr>
        <b/>
        <sz val="14"/>
        <color rgb="FFC00000"/>
        <rFont val="Century Gothic"/>
        <family val="2"/>
        <charset val="204"/>
      </rPr>
      <t>Ш</t>
    </r>
    <r>
      <rPr>
        <sz val="11"/>
        <color theme="1"/>
        <rFont val="Century Gothic"/>
        <family val="2"/>
        <charset val="204"/>
      </rPr>
      <t>кафов,</t>
    </r>
    <r>
      <rPr>
        <b/>
        <sz val="14"/>
        <color rgb="FFC00000"/>
        <rFont val="Century Gothic"/>
        <family val="2"/>
        <charset val="204"/>
      </rPr>
      <t>25</t>
    </r>
    <r>
      <rPr>
        <sz val="11"/>
        <color theme="1"/>
        <rFont val="Century Gothic"/>
        <family val="2"/>
        <charset val="204"/>
      </rPr>
      <t>мм толщина топа</t>
    </r>
  </si>
  <si>
    <r>
      <rPr>
        <b/>
        <sz val="14"/>
        <color rgb="FFC82613"/>
        <rFont val="Century Gothic"/>
        <family val="2"/>
        <charset val="204"/>
      </rPr>
      <t>СМД</t>
    </r>
    <r>
      <rPr>
        <sz val="14"/>
        <color theme="1"/>
        <rFont val="Century Gothic"/>
        <family val="2"/>
        <charset val="204"/>
      </rPr>
      <t>-</t>
    </r>
    <r>
      <rPr>
        <b/>
        <sz val="14"/>
        <color rgb="FFC82613"/>
        <rFont val="Century Gothic"/>
        <family val="2"/>
        <charset val="204"/>
      </rPr>
      <t>СМ</t>
    </r>
    <r>
      <rPr>
        <sz val="12"/>
        <color theme="1"/>
        <rFont val="Century Gothic"/>
        <family val="2"/>
        <charset val="204"/>
      </rPr>
      <t xml:space="preserve">арт </t>
    </r>
    <r>
      <rPr>
        <b/>
        <sz val="14"/>
        <color rgb="FFC00000"/>
        <rFont val="Century Gothic"/>
        <family val="2"/>
        <charset val="204"/>
      </rPr>
      <t>Д</t>
    </r>
    <r>
      <rPr>
        <sz val="12"/>
        <color theme="1"/>
        <rFont val="Century Gothic"/>
        <family val="2"/>
        <charset val="204"/>
      </rPr>
      <t>вери (Фасады)</t>
    </r>
  </si>
  <si>
    <r>
      <t>СМ</t>
    </r>
    <r>
      <rPr>
        <b/>
        <sz val="12"/>
        <color rgb="FFC82613"/>
        <rFont val="Century Gothic"/>
        <family val="2"/>
        <charset val="204"/>
      </rPr>
      <t>Д</t>
    </r>
    <r>
      <rPr>
        <sz val="12"/>
        <color theme="1"/>
        <rFont val="Century Gothic"/>
        <family val="2"/>
        <charset val="204"/>
      </rPr>
      <t>-</t>
    </r>
    <r>
      <rPr>
        <b/>
        <sz val="12"/>
        <color rgb="FFC82613"/>
        <rFont val="Century Gothic"/>
        <family val="2"/>
        <charset val="204"/>
      </rPr>
      <t>28</t>
    </r>
  </si>
  <si>
    <r>
      <rPr>
        <b/>
        <sz val="14"/>
        <color rgb="FFC00000"/>
        <rFont val="Century Gothic"/>
        <family val="2"/>
        <charset val="204"/>
      </rPr>
      <t>Д</t>
    </r>
    <r>
      <rPr>
        <sz val="11"/>
        <color theme="1"/>
        <rFont val="Century Gothic"/>
        <family val="2"/>
        <charset val="204"/>
      </rPr>
      <t>вери (Фасады 2 шт.) закрывающие</t>
    </r>
    <r>
      <rPr>
        <b/>
        <sz val="14"/>
        <color rgb="FFC00000"/>
        <rFont val="Century Gothic"/>
        <family val="2"/>
        <charset val="204"/>
      </rPr>
      <t xml:space="preserve"> 2</t>
    </r>
    <r>
      <rPr>
        <sz val="11"/>
        <color theme="1"/>
        <rFont val="Century Gothic"/>
        <family val="2"/>
        <charset val="204"/>
      </rPr>
      <t> отделения(полки) для широкого (</t>
    </r>
    <r>
      <rPr>
        <b/>
        <sz val="14"/>
        <color rgb="FFC00000"/>
        <rFont val="Century Gothic"/>
        <family val="2"/>
        <charset val="204"/>
      </rPr>
      <t>8</t>
    </r>
    <r>
      <rPr>
        <sz val="11"/>
        <color theme="1"/>
        <rFont val="Century Gothic"/>
        <family val="2"/>
        <charset val="204"/>
      </rPr>
      <t>) стеллажа  </t>
    </r>
  </si>
  <si>
    <r>
      <t>СМ</t>
    </r>
    <r>
      <rPr>
        <b/>
        <sz val="12"/>
        <color rgb="FFC82613"/>
        <rFont val="Century Gothic"/>
        <family val="2"/>
        <charset val="204"/>
      </rPr>
      <t>Д</t>
    </r>
    <r>
      <rPr>
        <sz val="12"/>
        <color theme="1"/>
        <rFont val="Century Gothic"/>
        <family val="2"/>
        <charset val="204"/>
      </rPr>
      <t>-</t>
    </r>
    <r>
      <rPr>
        <b/>
        <sz val="12"/>
        <color rgb="FFC82613"/>
        <rFont val="Century Gothic"/>
        <family val="2"/>
        <charset val="204"/>
      </rPr>
      <t>38</t>
    </r>
  </si>
  <si>
    <r>
      <rPr>
        <b/>
        <sz val="14"/>
        <color rgb="FFC00000"/>
        <rFont val="Century Gothic"/>
        <family val="2"/>
        <charset val="204"/>
      </rPr>
      <t>Д</t>
    </r>
    <r>
      <rPr>
        <sz val="11"/>
        <color theme="1"/>
        <rFont val="Century Gothic"/>
        <family val="2"/>
        <charset val="204"/>
      </rPr>
      <t xml:space="preserve">вери (Фасады 2 шт.) закрывающие </t>
    </r>
    <r>
      <rPr>
        <b/>
        <sz val="14"/>
        <color rgb="FFC00000"/>
        <rFont val="Century Gothic"/>
        <family val="2"/>
        <charset val="204"/>
      </rPr>
      <t>3</t>
    </r>
    <r>
      <rPr>
        <sz val="11"/>
        <color theme="1"/>
        <rFont val="Century Gothic"/>
        <family val="2"/>
        <charset val="204"/>
      </rPr>
      <t> отделения(полки) для широкого (</t>
    </r>
    <r>
      <rPr>
        <b/>
        <sz val="14"/>
        <color rgb="FFC00000"/>
        <rFont val="Century Gothic"/>
        <family val="2"/>
        <charset val="204"/>
      </rPr>
      <t>8</t>
    </r>
    <r>
      <rPr>
        <sz val="11"/>
        <color theme="1"/>
        <rFont val="Century Gothic"/>
        <family val="2"/>
        <charset val="204"/>
      </rPr>
      <t>) стеллажа  </t>
    </r>
  </si>
  <si>
    <r>
      <t>СМ</t>
    </r>
    <r>
      <rPr>
        <b/>
        <sz val="12"/>
        <color rgb="FFC82613"/>
        <rFont val="Century Gothic"/>
        <family val="2"/>
        <charset val="204"/>
      </rPr>
      <t>Д</t>
    </r>
    <r>
      <rPr>
        <sz val="12"/>
        <color theme="1"/>
        <rFont val="Century Gothic"/>
        <family val="2"/>
        <charset val="204"/>
      </rPr>
      <t>-</t>
    </r>
    <r>
      <rPr>
        <b/>
        <sz val="12"/>
        <color rgb="FFC82613"/>
        <rFont val="Century Gothic"/>
        <family val="2"/>
        <charset val="204"/>
      </rPr>
      <t>58</t>
    </r>
  </si>
  <si>
    <r>
      <rPr>
        <b/>
        <sz val="14"/>
        <color rgb="FFC00000"/>
        <rFont val="Century Gothic"/>
        <family val="2"/>
        <charset val="204"/>
      </rPr>
      <t>Д</t>
    </r>
    <r>
      <rPr>
        <sz val="11"/>
        <color theme="1"/>
        <rFont val="Century Gothic"/>
        <family val="2"/>
        <charset val="204"/>
      </rPr>
      <t>вери (Фасады 2 шт.) закрывающие  </t>
    </r>
    <r>
      <rPr>
        <b/>
        <sz val="14"/>
        <color rgb="FFC00000"/>
        <rFont val="Century Gothic"/>
        <family val="2"/>
        <charset val="204"/>
      </rPr>
      <t>5 </t>
    </r>
    <r>
      <rPr>
        <sz val="11"/>
        <color theme="1"/>
        <rFont val="Century Gothic"/>
        <family val="2"/>
        <charset val="204"/>
      </rPr>
      <t>отделений(полки) для широкого (</t>
    </r>
    <r>
      <rPr>
        <b/>
        <sz val="14"/>
        <color rgb="FFC00000"/>
        <rFont val="Century Gothic"/>
        <family val="2"/>
        <charset val="204"/>
      </rPr>
      <t>8</t>
    </r>
    <r>
      <rPr>
        <sz val="11"/>
        <color theme="1"/>
        <rFont val="Century Gothic"/>
        <family val="2"/>
        <charset val="204"/>
      </rPr>
      <t>) стеллажа  </t>
    </r>
  </si>
  <si>
    <r>
      <t>СМЭ</t>
    </r>
    <r>
      <rPr>
        <sz val="12"/>
        <color theme="1"/>
        <rFont val="Century Gothic"/>
        <family val="2"/>
        <charset val="204"/>
      </rPr>
      <t xml:space="preserve">- </t>
    </r>
    <r>
      <rPr>
        <b/>
        <sz val="12"/>
        <color rgb="FFC82613"/>
        <rFont val="Century Gothic"/>
        <family val="2"/>
        <charset val="204"/>
      </rPr>
      <t>СМ</t>
    </r>
    <r>
      <rPr>
        <sz val="12"/>
        <color theme="1"/>
        <rFont val="Century Gothic"/>
        <family val="2"/>
        <charset val="204"/>
      </rPr>
      <t xml:space="preserve">арт </t>
    </r>
    <r>
      <rPr>
        <b/>
        <sz val="12"/>
        <color rgb="FFC82613"/>
        <rFont val="Century Gothic"/>
        <family val="2"/>
        <charset val="204"/>
      </rPr>
      <t>Э</t>
    </r>
    <r>
      <rPr>
        <sz val="12"/>
        <color theme="1"/>
        <rFont val="Century Gothic"/>
        <family val="2"/>
        <charset val="204"/>
      </rPr>
      <t>краны</t>
    </r>
  </si>
  <si>
    <r>
      <t>СМ</t>
    </r>
    <r>
      <rPr>
        <b/>
        <sz val="12"/>
        <color rgb="FFC82613"/>
        <rFont val="Century Gothic"/>
        <family val="2"/>
        <charset val="204"/>
      </rPr>
      <t>ЭБ</t>
    </r>
    <r>
      <rPr>
        <sz val="12"/>
        <color theme="1"/>
        <rFont val="Century Gothic"/>
        <family val="2"/>
        <charset val="204"/>
      </rPr>
      <t>-</t>
    </r>
    <r>
      <rPr>
        <b/>
        <sz val="12"/>
        <color rgb="FFC82613"/>
        <rFont val="Century Gothic"/>
        <family val="2"/>
        <charset val="204"/>
      </rPr>
      <t>06</t>
    </r>
  </si>
  <si>
    <r>
      <rPr>
        <b/>
        <sz val="14"/>
        <color rgb="FFC00000"/>
        <rFont val="Century Gothic"/>
        <family val="2"/>
        <charset val="204"/>
      </rPr>
      <t>Э</t>
    </r>
    <r>
      <rPr>
        <sz val="11"/>
        <color theme="1"/>
        <rFont val="Century Gothic"/>
        <family val="2"/>
        <charset val="204"/>
      </rPr>
      <t xml:space="preserve">кран </t>
    </r>
    <r>
      <rPr>
        <b/>
        <sz val="14"/>
        <color rgb="FFC00000"/>
        <rFont val="Century Gothic"/>
        <family val="2"/>
        <charset val="204"/>
      </rPr>
      <t>Б</t>
    </r>
    <r>
      <rPr>
        <sz val="11"/>
        <color theme="1"/>
        <rFont val="Century Gothic"/>
        <family val="2"/>
        <charset val="204"/>
      </rPr>
      <t xml:space="preserve">оковой для стола глубиной </t>
    </r>
    <r>
      <rPr>
        <b/>
        <sz val="14"/>
        <color rgb="FFC00000"/>
        <rFont val="Century Gothic"/>
        <family val="2"/>
        <charset val="204"/>
      </rPr>
      <t>6</t>
    </r>
    <r>
      <rPr>
        <sz val="14"/>
        <color theme="1"/>
        <rFont val="Century Gothic"/>
        <family val="2"/>
        <charset val="204"/>
      </rPr>
      <t>00</t>
    </r>
    <r>
      <rPr>
        <sz val="11"/>
        <color theme="1"/>
        <rFont val="Century Gothic"/>
        <family val="2"/>
        <charset val="204"/>
      </rPr>
      <t xml:space="preserve">мм </t>
    </r>
  </si>
  <si>
    <r>
      <t>СМ</t>
    </r>
    <r>
      <rPr>
        <b/>
        <sz val="12"/>
        <color rgb="FFC82613"/>
        <rFont val="Century Gothic"/>
        <family val="2"/>
        <charset val="204"/>
      </rPr>
      <t>Э</t>
    </r>
    <r>
      <rPr>
        <sz val="12"/>
        <color theme="1"/>
        <rFont val="Century Gothic"/>
        <family val="2"/>
        <charset val="204"/>
      </rPr>
      <t>-</t>
    </r>
    <r>
      <rPr>
        <b/>
        <sz val="12"/>
        <color rgb="FFC82613"/>
        <rFont val="Century Gothic"/>
        <family val="2"/>
        <charset val="204"/>
      </rPr>
      <t>12</t>
    </r>
  </si>
  <si>
    <r>
      <rPr>
        <b/>
        <sz val="14"/>
        <color rgb="FFC00000"/>
        <rFont val="Century Gothic"/>
        <family val="2"/>
        <charset val="204"/>
      </rPr>
      <t>Э</t>
    </r>
    <r>
      <rPr>
        <sz val="11"/>
        <color theme="1"/>
        <rFont val="Century Gothic"/>
        <family val="2"/>
        <charset val="204"/>
      </rPr>
      <t xml:space="preserve">кран для стола шириной </t>
    </r>
    <r>
      <rPr>
        <b/>
        <sz val="14"/>
        <color rgb="FFC00000"/>
        <rFont val="Century Gothic"/>
        <family val="2"/>
        <charset val="204"/>
      </rPr>
      <t>12</t>
    </r>
    <r>
      <rPr>
        <sz val="14"/>
        <color theme="1"/>
        <rFont val="Century Gothic"/>
        <family val="2"/>
        <charset val="204"/>
      </rPr>
      <t>00</t>
    </r>
    <r>
      <rPr>
        <sz val="11"/>
        <color theme="1"/>
        <rFont val="Century Gothic"/>
        <family val="2"/>
        <charset val="204"/>
      </rPr>
      <t xml:space="preserve">мм </t>
    </r>
  </si>
  <si>
    <r>
      <t>СМ</t>
    </r>
    <r>
      <rPr>
        <b/>
        <sz val="12"/>
        <color rgb="FFC82613"/>
        <rFont val="Century Gothic"/>
        <family val="2"/>
        <charset val="204"/>
      </rPr>
      <t>Э</t>
    </r>
    <r>
      <rPr>
        <sz val="12"/>
        <color theme="1"/>
        <rFont val="Century Gothic"/>
        <family val="2"/>
        <charset val="204"/>
      </rPr>
      <t>-</t>
    </r>
    <r>
      <rPr>
        <b/>
        <sz val="12"/>
        <color rgb="FFC82613"/>
        <rFont val="Century Gothic"/>
        <family val="2"/>
        <charset val="204"/>
      </rPr>
      <t>14</t>
    </r>
  </si>
  <si>
    <r>
      <rPr>
        <b/>
        <sz val="14"/>
        <color rgb="FFC00000"/>
        <rFont val="Century Gothic"/>
        <family val="2"/>
        <charset val="204"/>
      </rPr>
      <t>Э</t>
    </r>
    <r>
      <rPr>
        <sz val="11"/>
        <color theme="1"/>
        <rFont val="Century Gothic"/>
        <family val="2"/>
        <charset val="204"/>
      </rPr>
      <t xml:space="preserve">кран для стола шириной </t>
    </r>
    <r>
      <rPr>
        <b/>
        <sz val="14"/>
        <color rgb="FFC00000"/>
        <rFont val="Century Gothic"/>
        <family val="2"/>
        <charset val="204"/>
      </rPr>
      <t>14</t>
    </r>
    <r>
      <rPr>
        <sz val="14"/>
        <color theme="1"/>
        <rFont val="Century Gothic"/>
        <family val="2"/>
        <charset val="204"/>
      </rPr>
      <t>00</t>
    </r>
    <r>
      <rPr>
        <sz val="11"/>
        <color theme="1"/>
        <rFont val="Century Gothic"/>
        <family val="2"/>
        <charset val="204"/>
      </rPr>
      <t xml:space="preserve">мм </t>
    </r>
  </si>
  <si>
    <r>
      <t>СМ</t>
    </r>
    <r>
      <rPr>
        <b/>
        <sz val="12"/>
        <color rgb="FFC82613"/>
        <rFont val="Century Gothic"/>
        <family val="2"/>
        <charset val="204"/>
      </rPr>
      <t>Э</t>
    </r>
    <r>
      <rPr>
        <sz val="12"/>
        <color theme="1"/>
        <rFont val="Century Gothic"/>
        <family val="2"/>
        <charset val="204"/>
      </rPr>
      <t>-</t>
    </r>
    <r>
      <rPr>
        <b/>
        <sz val="12"/>
        <color rgb="FFC82613"/>
        <rFont val="Century Gothic"/>
        <family val="2"/>
        <charset val="204"/>
      </rPr>
      <t>16</t>
    </r>
  </si>
  <si>
    <r>
      <rPr>
        <b/>
        <sz val="14"/>
        <color rgb="FFC00000"/>
        <rFont val="Century Gothic"/>
        <family val="2"/>
        <charset val="204"/>
      </rPr>
      <t>Э</t>
    </r>
    <r>
      <rPr>
        <sz val="11"/>
        <color theme="1"/>
        <rFont val="Century Gothic"/>
        <family val="2"/>
        <charset val="204"/>
      </rPr>
      <t xml:space="preserve">кран для стола шириной </t>
    </r>
    <r>
      <rPr>
        <b/>
        <sz val="14"/>
        <color rgb="FFC00000"/>
        <rFont val="Century Gothic"/>
        <family val="2"/>
        <charset val="204"/>
      </rPr>
      <t>16</t>
    </r>
    <r>
      <rPr>
        <sz val="14"/>
        <color theme="1"/>
        <rFont val="Century Gothic"/>
        <family val="2"/>
        <charset val="204"/>
      </rPr>
      <t>00</t>
    </r>
    <r>
      <rPr>
        <sz val="11"/>
        <color theme="1"/>
        <rFont val="Century Gothic"/>
        <family val="2"/>
        <charset val="204"/>
      </rPr>
      <t xml:space="preserve">мм </t>
    </r>
  </si>
  <si>
    <r>
      <t>СМ</t>
    </r>
    <r>
      <rPr>
        <b/>
        <sz val="12"/>
        <color rgb="FFC82613"/>
        <rFont val="Century Gothic"/>
        <family val="2"/>
        <charset val="204"/>
      </rPr>
      <t>Э</t>
    </r>
    <r>
      <rPr>
        <sz val="12"/>
        <color theme="1"/>
        <rFont val="Century Gothic"/>
        <family val="2"/>
        <charset val="204"/>
      </rPr>
      <t>-</t>
    </r>
    <r>
      <rPr>
        <b/>
        <sz val="12"/>
        <color rgb="FFC82613"/>
        <rFont val="Century Gothic"/>
        <family val="2"/>
        <charset val="204"/>
      </rPr>
      <t>18</t>
    </r>
  </si>
  <si>
    <r>
      <rPr>
        <b/>
        <sz val="14"/>
        <color rgb="FFC00000"/>
        <rFont val="Century Gothic"/>
        <family val="2"/>
        <charset val="204"/>
      </rPr>
      <t>Э</t>
    </r>
    <r>
      <rPr>
        <sz val="11"/>
        <color theme="1"/>
        <rFont val="Century Gothic"/>
        <family val="2"/>
        <charset val="204"/>
      </rPr>
      <t xml:space="preserve">кран для стола шириной </t>
    </r>
    <r>
      <rPr>
        <b/>
        <sz val="14"/>
        <color rgb="FFC00000"/>
        <rFont val="Century Gothic"/>
        <family val="2"/>
        <charset val="204"/>
      </rPr>
      <t>18</t>
    </r>
    <r>
      <rPr>
        <sz val="14"/>
        <color theme="1"/>
        <rFont val="Century Gothic"/>
        <family val="2"/>
        <charset val="204"/>
      </rPr>
      <t>00</t>
    </r>
    <r>
      <rPr>
        <sz val="11"/>
        <color theme="1"/>
        <rFont val="Century Gothic"/>
        <family val="2"/>
        <charset val="204"/>
      </rPr>
      <t xml:space="preserve">мм </t>
    </r>
  </si>
  <si>
    <r>
      <rPr>
        <b/>
        <sz val="14"/>
        <color rgb="FFC82613"/>
        <rFont val="Century Gothic"/>
        <family val="2"/>
        <charset val="204"/>
      </rPr>
      <t>СММ</t>
    </r>
    <r>
      <rPr>
        <sz val="12"/>
        <color theme="1"/>
        <rFont val="Century Gothic"/>
        <family val="2"/>
        <charset val="204"/>
      </rPr>
      <t>-</t>
    </r>
    <r>
      <rPr>
        <b/>
        <sz val="14"/>
        <color rgb="FFC82613"/>
        <rFont val="Century Gothic"/>
        <family val="2"/>
        <charset val="204"/>
      </rPr>
      <t>СМ</t>
    </r>
    <r>
      <rPr>
        <sz val="12"/>
        <color theme="1"/>
        <rFont val="Century Gothic"/>
        <family val="2"/>
        <charset val="204"/>
      </rPr>
      <t xml:space="preserve">арт </t>
    </r>
    <r>
      <rPr>
        <b/>
        <sz val="14"/>
        <color rgb="FFC82613"/>
        <rFont val="Century Gothic"/>
        <family val="2"/>
        <charset val="204"/>
      </rPr>
      <t>М</t>
    </r>
    <r>
      <rPr>
        <sz val="12"/>
        <color theme="1"/>
        <rFont val="Century Gothic"/>
        <family val="2"/>
        <charset val="204"/>
      </rPr>
      <t>одести-панели</t>
    </r>
  </si>
  <si>
    <r>
      <t>СМ</t>
    </r>
    <r>
      <rPr>
        <b/>
        <sz val="12"/>
        <color rgb="FFC82613"/>
        <rFont val="Century Gothic"/>
        <family val="2"/>
        <charset val="204"/>
      </rPr>
      <t>М</t>
    </r>
    <r>
      <rPr>
        <sz val="12"/>
        <color theme="1"/>
        <rFont val="Century Gothic"/>
        <family val="2"/>
        <charset val="204"/>
      </rPr>
      <t>-</t>
    </r>
    <r>
      <rPr>
        <b/>
        <sz val="12"/>
        <color rgb="FFC82613"/>
        <rFont val="Century Gothic"/>
        <family val="2"/>
        <charset val="204"/>
      </rPr>
      <t>12</t>
    </r>
  </si>
  <si>
    <r>
      <rPr>
        <b/>
        <sz val="14"/>
        <color rgb="FFC00000"/>
        <rFont val="Century Gothic"/>
        <family val="2"/>
        <charset val="204"/>
      </rPr>
      <t>М</t>
    </r>
    <r>
      <rPr>
        <sz val="11"/>
        <color theme="1"/>
        <rFont val="Century Gothic"/>
        <family val="2"/>
        <charset val="204"/>
      </rPr>
      <t xml:space="preserve">одести-панель для стола </t>
    </r>
    <r>
      <rPr>
        <b/>
        <sz val="14"/>
        <color rgb="FFC00000"/>
        <rFont val="Century Gothic"/>
        <family val="2"/>
        <charset val="204"/>
      </rPr>
      <t>12</t>
    </r>
    <r>
      <rPr>
        <sz val="14"/>
        <color theme="1"/>
        <rFont val="Century Gothic"/>
        <family val="2"/>
        <charset val="204"/>
      </rPr>
      <t>00</t>
    </r>
    <r>
      <rPr>
        <sz val="11"/>
        <color theme="1"/>
        <rFont val="Century Gothic"/>
        <family val="2"/>
        <charset val="204"/>
      </rPr>
      <t>мм</t>
    </r>
  </si>
  <si>
    <r>
      <t>СМ</t>
    </r>
    <r>
      <rPr>
        <b/>
        <sz val="12"/>
        <color rgb="FFC82613"/>
        <rFont val="Century Gothic"/>
        <family val="2"/>
        <charset val="204"/>
      </rPr>
      <t>М</t>
    </r>
    <r>
      <rPr>
        <sz val="12"/>
        <color theme="1"/>
        <rFont val="Century Gothic"/>
        <family val="2"/>
        <charset val="204"/>
      </rPr>
      <t>-</t>
    </r>
    <r>
      <rPr>
        <b/>
        <sz val="12"/>
        <color rgb="FFC82613"/>
        <rFont val="Century Gothic"/>
        <family val="2"/>
        <charset val="204"/>
      </rPr>
      <t>14</t>
    </r>
  </si>
  <si>
    <r>
      <rPr>
        <b/>
        <sz val="14"/>
        <color rgb="FFC00000"/>
        <rFont val="Century Gothic"/>
        <family val="2"/>
        <charset val="204"/>
      </rPr>
      <t>М</t>
    </r>
    <r>
      <rPr>
        <sz val="11"/>
        <color theme="1"/>
        <rFont val="Century Gothic"/>
        <family val="2"/>
        <charset val="204"/>
      </rPr>
      <t xml:space="preserve">одести-панель для стола </t>
    </r>
    <r>
      <rPr>
        <b/>
        <sz val="14"/>
        <color rgb="FFC00000"/>
        <rFont val="Century Gothic"/>
        <family val="2"/>
        <charset val="204"/>
      </rPr>
      <t>14</t>
    </r>
    <r>
      <rPr>
        <sz val="14"/>
        <color theme="1"/>
        <rFont val="Century Gothic"/>
        <family val="2"/>
        <charset val="204"/>
      </rPr>
      <t>00</t>
    </r>
    <r>
      <rPr>
        <sz val="11"/>
        <color theme="1"/>
        <rFont val="Century Gothic"/>
        <family val="2"/>
        <charset val="204"/>
      </rPr>
      <t>мм</t>
    </r>
  </si>
  <si>
    <r>
      <t>СМ</t>
    </r>
    <r>
      <rPr>
        <b/>
        <sz val="12"/>
        <color rgb="FFC82613"/>
        <rFont val="Century Gothic"/>
        <family val="2"/>
        <charset val="204"/>
      </rPr>
      <t>М</t>
    </r>
    <r>
      <rPr>
        <sz val="12"/>
        <color theme="1"/>
        <rFont val="Century Gothic"/>
        <family val="2"/>
        <charset val="204"/>
      </rPr>
      <t>-</t>
    </r>
    <r>
      <rPr>
        <b/>
        <sz val="12"/>
        <color rgb="FFC82613"/>
        <rFont val="Century Gothic"/>
        <family val="2"/>
        <charset val="204"/>
      </rPr>
      <t>16</t>
    </r>
  </si>
  <si>
    <r>
      <rPr>
        <b/>
        <sz val="14"/>
        <color rgb="FFC00000"/>
        <rFont val="Century Gothic"/>
        <family val="2"/>
        <charset val="204"/>
      </rPr>
      <t>М</t>
    </r>
    <r>
      <rPr>
        <sz val="11"/>
        <color theme="1"/>
        <rFont val="Century Gothic"/>
        <family val="2"/>
        <charset val="204"/>
      </rPr>
      <t xml:space="preserve">одести-панель для стола </t>
    </r>
    <r>
      <rPr>
        <b/>
        <sz val="14"/>
        <color rgb="FFC00000"/>
        <rFont val="Century Gothic"/>
        <family val="2"/>
        <charset val="204"/>
      </rPr>
      <t>16</t>
    </r>
    <r>
      <rPr>
        <sz val="14"/>
        <color theme="1"/>
        <rFont val="Century Gothic"/>
        <family val="2"/>
        <charset val="204"/>
      </rPr>
      <t>00</t>
    </r>
    <r>
      <rPr>
        <sz val="11"/>
        <color theme="1"/>
        <rFont val="Century Gothic"/>
        <family val="2"/>
        <charset val="204"/>
      </rPr>
      <t>мм</t>
    </r>
  </si>
  <si>
    <r>
      <t>СМ</t>
    </r>
    <r>
      <rPr>
        <b/>
        <sz val="12"/>
        <color rgb="FFC82613"/>
        <rFont val="Century Gothic"/>
        <family val="2"/>
        <charset val="204"/>
      </rPr>
      <t>М</t>
    </r>
    <r>
      <rPr>
        <sz val="12"/>
        <color theme="1"/>
        <rFont val="Century Gothic"/>
        <family val="2"/>
        <charset val="204"/>
      </rPr>
      <t>-</t>
    </r>
    <r>
      <rPr>
        <b/>
        <sz val="12"/>
        <color rgb="FFC82613"/>
        <rFont val="Century Gothic"/>
        <family val="2"/>
        <charset val="204"/>
      </rPr>
      <t>18</t>
    </r>
  </si>
  <si>
    <r>
      <rPr>
        <b/>
        <sz val="14"/>
        <color rgb="FFC00000"/>
        <rFont val="Century Gothic"/>
        <family val="2"/>
        <charset val="204"/>
      </rPr>
      <t>М</t>
    </r>
    <r>
      <rPr>
        <sz val="11"/>
        <color theme="1"/>
        <rFont val="Century Gothic"/>
        <family val="2"/>
        <charset val="204"/>
      </rPr>
      <t xml:space="preserve">одести-панель для стола </t>
    </r>
    <r>
      <rPr>
        <b/>
        <sz val="14"/>
        <color rgb="FFC00000"/>
        <rFont val="Century Gothic"/>
        <family val="2"/>
        <charset val="204"/>
      </rPr>
      <t>18</t>
    </r>
    <r>
      <rPr>
        <sz val="14"/>
        <color theme="1"/>
        <rFont val="Century Gothic"/>
        <family val="2"/>
        <charset val="204"/>
      </rPr>
      <t>00</t>
    </r>
    <r>
      <rPr>
        <sz val="11"/>
        <color theme="1"/>
        <rFont val="Century Gothic"/>
        <family val="2"/>
        <charset val="204"/>
      </rPr>
      <t>мм</t>
    </r>
  </si>
  <si>
    <t>Тип1</t>
  </si>
  <si>
    <t>Декоративный топ в цвет корпуса</t>
  </si>
  <si>
    <t>Тип2</t>
  </si>
  <si>
    <t>Комбинаторика с топами ( шкафы и тумбы)</t>
  </si>
  <si>
    <t>Декоративный топ в цвет фасадов</t>
  </si>
  <si>
    <t>Без дополнительного декоративного топа ( для шкафов)</t>
  </si>
  <si>
    <t>СMС25-П-10К.73</t>
  </si>
  <si>
    <t>СMС25-П-12К.73</t>
  </si>
  <si>
    <t>СМС25-П-14К.73</t>
  </si>
  <si>
    <t>СМС25-П-16К.73</t>
  </si>
  <si>
    <t>СMС25-П-18К.73</t>
  </si>
  <si>
    <t>СМС25-П-10К.60</t>
  </si>
  <si>
    <t>СМС25-П-12К.60</t>
  </si>
  <si>
    <t>СМС25-П-14К.60</t>
  </si>
  <si>
    <t>СМС25-П-16К.60</t>
  </si>
  <si>
    <t>СМС25-П-18К.60</t>
  </si>
  <si>
    <t>СМС25-П-10К.73Э</t>
  </si>
  <si>
    <t>СМС25-П-12К.73Э</t>
  </si>
  <si>
    <t>СМС25-П-14К.73Э</t>
  </si>
  <si>
    <t>СМС25-П-16К.73Э</t>
  </si>
  <si>
    <t>СМС25-П-18К.73Э</t>
  </si>
  <si>
    <t>СМС25-П-10К.60Э</t>
  </si>
  <si>
    <t>СМС25-П-12К.60Э</t>
  </si>
  <si>
    <t>СМС25-П-14К.60Э</t>
  </si>
  <si>
    <t>СМС25-П-16К.60Э</t>
  </si>
  <si>
    <t>СМС25-П-18К.60Э</t>
  </si>
  <si>
    <t>СМС2-П-10К.149</t>
  </si>
  <si>
    <t>СМС2-П-12К.149</t>
  </si>
  <si>
    <t>СМС2-П-14К.149</t>
  </si>
  <si>
    <t>СМС2-П-16К.149</t>
  </si>
  <si>
    <t>СМС2-П-18К.149</t>
  </si>
  <si>
    <t>Бенч линейный*** на 2рм (РМ глубиной 730мм)</t>
  </si>
  <si>
    <t>Бенч линейный*** на 2рм (РМ глубиной 600мм)</t>
  </si>
  <si>
    <t>Бенч линейный*** на 3рм (РМ глубиной 730мм)</t>
  </si>
  <si>
    <t>Бенч линейный*** на 3рм (РМ глубиной 600мм)</t>
  </si>
  <si>
    <t>Бенч двойной*** на 4рм (РМ глубиной 730мм)</t>
  </si>
  <si>
    <t>Бенч двойной*** на 4рм (РМ глубиной 600мм)</t>
  </si>
  <si>
    <t>Бенч двойной*** на 6рм (РМ глубиной 730мм)</t>
  </si>
  <si>
    <t>Бенч двойной*** на 6рм (РМ глубиной 600мм)</t>
  </si>
  <si>
    <t>СМС2-П-10К.120Э</t>
  </si>
  <si>
    <t>СМС2-П-12К.120Э</t>
  </si>
  <si>
    <t>СМС2-П-14К.120Э</t>
  </si>
  <si>
    <t>СМС2-П-16К.120Э</t>
  </si>
  <si>
    <t>СМС2-П-18К.120Э</t>
  </si>
  <si>
    <t>СМС2-П-10К.149Э</t>
  </si>
  <si>
    <t>СМС2-П-12К.149Э</t>
  </si>
  <si>
    <t>СМС2-П-14К.149Э</t>
  </si>
  <si>
    <t>СМС2-П-16К.149Э</t>
  </si>
  <si>
    <t>СМС2-П-18К.149Э</t>
  </si>
  <si>
    <t>СМС2-П-10К.120</t>
  </si>
  <si>
    <t>СМС2-П-12К.120</t>
  </si>
  <si>
    <t>СМС2-П-14К.120</t>
  </si>
  <si>
    <t>СМС2-П-16К.120</t>
  </si>
  <si>
    <t>СМС2-П-18К.120</t>
  </si>
  <si>
    <t>СМС2-П-10К.73</t>
  </si>
  <si>
    <t>СМС2-П-12К.73</t>
  </si>
  <si>
    <t>СМС2-П-14К.73</t>
  </si>
  <si>
    <t>СМС2-П-16К.73</t>
  </si>
  <si>
    <t>СМС2-П-18К.73</t>
  </si>
  <si>
    <t>СМС2-П-10К.60</t>
  </si>
  <si>
    <t>СМС2-П-12К.60</t>
  </si>
  <si>
    <t>СМС2-П-14К.60</t>
  </si>
  <si>
    <t>СМС2-П-16К.60</t>
  </si>
  <si>
    <t>СМС2-П-18К.60</t>
  </si>
  <si>
    <t>СМС3-П-10К.73</t>
  </si>
  <si>
    <t>СМС3-П-12К.73</t>
  </si>
  <si>
    <t>СМС3-П-14К.73</t>
  </si>
  <si>
    <t>СМС3-П-16К.73</t>
  </si>
  <si>
    <t>СМС3-П-18К.73</t>
  </si>
  <si>
    <t>СМС3-П-10К.60</t>
  </si>
  <si>
    <t>СМС3-П-12К.60</t>
  </si>
  <si>
    <t>СМС3-П-14К.60</t>
  </si>
  <si>
    <t>СМС3-П-16К.60</t>
  </si>
  <si>
    <t>СМС3-П-18К.60</t>
  </si>
  <si>
    <t>СМС4-П-10К.149</t>
  </si>
  <si>
    <t>СМС4-П-12К.149</t>
  </si>
  <si>
    <t>СМС4-П-14К.149</t>
  </si>
  <si>
    <t>СМС4-П-16К.149</t>
  </si>
  <si>
    <t>СМС4-П-18К.149</t>
  </si>
  <si>
    <t>СМС4-П-10К.120</t>
  </si>
  <si>
    <t>СМС4-П-12К.120</t>
  </si>
  <si>
    <t>СМС4-П-14К.120</t>
  </si>
  <si>
    <t>СМС4-П-16К.120</t>
  </si>
  <si>
    <t>СМС4-П-18К.120</t>
  </si>
  <si>
    <t>СМС6-П-10К.149</t>
  </si>
  <si>
    <t>СМС6-П-12К.149</t>
  </si>
  <si>
    <t>СМС6-П-14К.149</t>
  </si>
  <si>
    <t>СМС6-П-16К.149</t>
  </si>
  <si>
    <t>СМС6-П-18К.149</t>
  </si>
  <si>
    <t>СМС6-П-10К.120</t>
  </si>
  <si>
    <t>СМС6-П-12К.120</t>
  </si>
  <si>
    <t>СМС6-П-14К.120</t>
  </si>
  <si>
    <t>СМС6-П-16К.120</t>
  </si>
  <si>
    <t>СМС6-П-18К.120</t>
  </si>
  <si>
    <t>СMС25-О-10К.73</t>
  </si>
  <si>
    <t>СMС25-О-12К.73</t>
  </si>
  <si>
    <t>СМС25-О-14К.73</t>
  </si>
  <si>
    <t>СМС25-О-16К.73</t>
  </si>
  <si>
    <t>СMС25-О-1К8.73</t>
  </si>
  <si>
    <t>СМС25-О-10К.60</t>
  </si>
  <si>
    <t>СМС25-О-12К.60</t>
  </si>
  <si>
    <t>СМС25-О-14К.60</t>
  </si>
  <si>
    <t>СМС25-О-16К.60</t>
  </si>
  <si>
    <t>СМС25-О-18К.60</t>
  </si>
  <si>
    <t>СМС25-О-10К.73Э</t>
  </si>
  <si>
    <t>СМС25-О-12К.73Э</t>
  </si>
  <si>
    <t>СМС25-О-14К.73Э</t>
  </si>
  <si>
    <t>СМС25-О-16К.73Э</t>
  </si>
  <si>
    <t>СМС25-О-18К.73Э</t>
  </si>
  <si>
    <t>СМС25-О-10К.60Э</t>
  </si>
  <si>
    <t>СМС25-О-12К.60Э</t>
  </si>
  <si>
    <t>СМС25-О-14К.60Э</t>
  </si>
  <si>
    <t>СМС25-О-16К.60Э</t>
  </si>
  <si>
    <t>СМС25-О-18К.60Э</t>
  </si>
  <si>
    <t>СМС2-О-10К.149</t>
  </si>
  <si>
    <t>СМС2-О-12К.149</t>
  </si>
  <si>
    <t>СМС2-О-14К.149</t>
  </si>
  <si>
    <t>СМС2-О-16К.149</t>
  </si>
  <si>
    <t>СМС2-О-18К.149</t>
  </si>
  <si>
    <t>СМС2-О-10К.120</t>
  </si>
  <si>
    <t>СМС2-О-12К.120</t>
  </si>
  <si>
    <t>СМС2-О-14К.120</t>
  </si>
  <si>
    <t>СМС2-О-16К.120</t>
  </si>
  <si>
    <t>СМС2-О-18К.120</t>
  </si>
  <si>
    <r>
      <t xml:space="preserve">Исполнение: металлокаркас П-образный, О-образный (профиль </t>
    </r>
    <r>
      <rPr>
        <b/>
        <sz val="11"/>
        <rFont val="Century Gothic"/>
        <family val="2"/>
        <charset val="204"/>
      </rPr>
      <t>50х50, 50х25</t>
    </r>
    <r>
      <rPr>
        <sz val="11"/>
        <rFont val="Century Gothic"/>
        <family val="2"/>
        <charset val="204"/>
      </rPr>
      <t xml:space="preserve">). Цвета исполнения м/каркаса: металлик, белый,антрацит.  Декоры: белый, графит, таксония, кронберг. Столешницы, топы-25мм, кромка АВС 2мм  в цвет . </t>
    </r>
    <r>
      <rPr>
        <sz val="11"/>
        <color rgb="FFFF0000"/>
        <rFont val="Century Gothic"/>
        <family val="2"/>
        <charset val="204"/>
      </rPr>
      <t>**</t>
    </r>
    <r>
      <rPr>
        <sz val="11"/>
        <rFont val="Century Gothic"/>
        <family val="2"/>
        <charset val="204"/>
      </rPr>
      <t>Столы комплектуются двумя заглушками кабель-каналов в цвет м/каркаса.</t>
    </r>
    <r>
      <rPr>
        <b/>
        <sz val="11"/>
        <rFont val="Century Gothic"/>
        <family val="2"/>
        <charset val="204"/>
      </rPr>
      <t xml:space="preserve"> Корпуса шкафов, тумб- 18мм белый,графит</t>
    </r>
    <r>
      <rPr>
        <sz val="11"/>
        <rFont val="Century Gothic"/>
        <family val="2"/>
        <charset val="204"/>
      </rPr>
      <t xml:space="preserve">, кромка в цвет. Все шкафы с панельными фасадами оснащены замками. Петли с доводчиками. Ящики тумб-  ЛДСП 16мм лайм. . </t>
    </r>
  </si>
  <si>
    <t>Экран СМЭБ18-060</t>
  </si>
  <si>
    <t>Экран СМЭБ18-073</t>
  </si>
  <si>
    <t>Экран СМЭ18-12</t>
  </si>
  <si>
    <t>Экран СМЭ18-14</t>
  </si>
  <si>
    <t>Экран СМЭ18-16</t>
  </si>
  <si>
    <t>Экран СМЭ18-18</t>
  </si>
  <si>
    <t>** Артикулы  переговорных столов на 2 и более столешниц являются информативными.  Счета выставляются на стол + наборные модули</t>
  </si>
  <si>
    <t>СMС-Х-12.123.2**</t>
  </si>
  <si>
    <t>СMС-Х-14.123.2**</t>
  </si>
  <si>
    <t>СMС-Х-16.123.2**</t>
  </si>
  <si>
    <t>СMС-Х-18.123.2**</t>
  </si>
  <si>
    <t>СMС-Х-12.123.3**</t>
  </si>
  <si>
    <t>СMС-Х-14.123.3**</t>
  </si>
  <si>
    <t>СMС-Х-16.123.3**</t>
  </si>
  <si>
    <t>СMС-Х-18.123.3**</t>
  </si>
  <si>
    <t>Складская программа: П- и О-м/каркас 50х25 цвет: антрацит,белый</t>
  </si>
  <si>
    <t>Склад-м/каркас 50х25, антрацит, белый</t>
  </si>
  <si>
    <t>784х18х1148/1158</t>
  </si>
  <si>
    <t xml:space="preserve"> СМСР25-10.60</t>
  </si>
  <si>
    <t xml:space="preserve"> СМСР25-12.60</t>
  </si>
  <si>
    <t xml:space="preserve"> СМСР25-14.60</t>
  </si>
  <si>
    <t xml:space="preserve"> СМСР25-16.60</t>
  </si>
  <si>
    <t xml:space="preserve"> СМСР25-18.60</t>
  </si>
  <si>
    <t>СМСР25-10.73</t>
  </si>
  <si>
    <t>СМСР25-12.73</t>
  </si>
  <si>
    <t>СМСР25-14.73</t>
  </si>
  <si>
    <t>СМСР25-16.73</t>
  </si>
  <si>
    <t>СМСР25-18.73</t>
  </si>
  <si>
    <t>Стол СМСР-10.73</t>
  </si>
  <si>
    <t>Столешница СМСУ25-10К.73.Пр50</t>
  </si>
  <si>
    <t>Нога СМН25-73 ( компл.2 шт)</t>
  </si>
  <si>
    <t>Царга СМЦ25-10</t>
  </si>
  <si>
    <t>Фурнитура СМСР25Ф</t>
  </si>
  <si>
    <t>Стол СМСР-12.73</t>
  </si>
  <si>
    <t>Столешница СМСУ25-12К.73.Пр50</t>
  </si>
  <si>
    <t>Царга СМЦ25-12</t>
  </si>
  <si>
    <t>Стол СМСР-14.73</t>
  </si>
  <si>
    <t>Столешница СМСУ25-14К.73.Пр50</t>
  </si>
  <si>
    <t>Царга СМЦ25-14</t>
  </si>
  <si>
    <t>Стол СМСР-16.73</t>
  </si>
  <si>
    <t>Столешница СМСУ25-16К.73.Пр50</t>
  </si>
  <si>
    <t>Царга СМЦ25-16</t>
  </si>
  <si>
    <t>Стол СМСР-18.73</t>
  </si>
  <si>
    <t>Столешница СМСУ25-18К.73.Пр50</t>
  </si>
  <si>
    <t>Царга СМЦ25-18</t>
  </si>
  <si>
    <t>Стол СМСР-10.60</t>
  </si>
  <si>
    <t>Столешница СМСУ25-10К.60.Пр50</t>
  </si>
  <si>
    <t>Нога СМН25-60 ( компл.2 шт)</t>
  </si>
  <si>
    <t>Стол СМСР-12.60</t>
  </si>
  <si>
    <t>Столешница СМСУ25-12К.60.Пр50</t>
  </si>
  <si>
    <t>Стол СМСР-14.60</t>
  </si>
  <si>
    <t>Столешница СМСУ25-14К.60.Пр50</t>
  </si>
  <si>
    <t>Стол СМСР-16.60</t>
  </si>
  <si>
    <t>Столешница СМСУ25-16К.60.Пр50</t>
  </si>
  <si>
    <t>Стол СМСР-18.60</t>
  </si>
  <si>
    <t>Столешница СМСУ25-18К.60.Пр50</t>
  </si>
  <si>
    <t>Бриф-приставка                           СМБП-12.60</t>
  </si>
  <si>
    <t>Столешница СМБУ25-12.60.Пр50</t>
  </si>
  <si>
    <t>Нога СМБН25-60</t>
  </si>
  <si>
    <t>Царга СМБЦ25-12</t>
  </si>
  <si>
    <t>Фурнитура СМБП25-Ф</t>
  </si>
  <si>
    <t>Нога проходная СМНП25-60</t>
  </si>
  <si>
    <t>Царга наборная СМЦН25-10</t>
  </si>
  <si>
    <t>Фурнитура СМСН25Ф</t>
  </si>
  <si>
    <t>Царга наборная СМЦН25-12</t>
  </si>
  <si>
    <t>Царга наборная СМЦН25-14</t>
  </si>
  <si>
    <t>Царга наборная СМЦН25-16</t>
  </si>
  <si>
    <t>Царга наборная СМЦН25-18</t>
  </si>
  <si>
    <t>Нога проходная СМНП25-73</t>
  </si>
  <si>
    <t>Бенч двойной СМСР-2.10.60</t>
  </si>
  <si>
    <t>Нога СМН25-123 ( компл.2шт/уп)</t>
  </si>
  <si>
    <t>Фурнитура СМСР25-2Ф</t>
  </si>
  <si>
    <t>Бенч двойной СМСР-2.12.60</t>
  </si>
  <si>
    <t>Бенч двойной СМСР-2.14.60</t>
  </si>
  <si>
    <t>Бенч двойной СМСР-2.16.60</t>
  </si>
  <si>
    <t>Бенч двойной СМСР-2.18.60</t>
  </si>
  <si>
    <t>Бенч двойной СМСР-2.10.73</t>
  </si>
  <si>
    <t>СМСН25-10.73</t>
  </si>
  <si>
    <t>СМСН25-12.73</t>
  </si>
  <si>
    <t>СМСН25-14.73</t>
  </si>
  <si>
    <t>СМСН25-16.73</t>
  </si>
  <si>
    <t>СМСН25-18.73</t>
  </si>
  <si>
    <t>СМСН25-10.60</t>
  </si>
  <si>
    <t>СМСН25-12.60</t>
  </si>
  <si>
    <t>СМСН25-14.60</t>
  </si>
  <si>
    <t>СМСН25-16.60</t>
  </si>
  <si>
    <t>СМСН25-18.60</t>
  </si>
  <si>
    <t>Модуль наборный СМСН-10.60</t>
  </si>
  <si>
    <t>Модуль наборный СМСН-12.60</t>
  </si>
  <si>
    <t>Модуль наборный СМСН-14.60</t>
  </si>
  <si>
    <t>Модуль наборный СМСН-16.60</t>
  </si>
  <si>
    <t>Модуль наборный СМСН-18.60</t>
  </si>
  <si>
    <t>СМБП25-12.60</t>
  </si>
  <si>
    <t>Бриф-приставка*</t>
  </si>
  <si>
    <t>СМСР25-2.10.60</t>
  </si>
  <si>
    <t>СМСР25-2.12.60</t>
  </si>
  <si>
    <t>СМСР25-2.14.60</t>
  </si>
  <si>
    <t>СМСР25-2.16.60</t>
  </si>
  <si>
    <t>СМСР25-2.18.60</t>
  </si>
  <si>
    <t>СМСР25-2.10.73</t>
  </si>
  <si>
    <t>СМСР25-2.12.73</t>
  </si>
  <si>
    <t>СМСР25-2.14.73</t>
  </si>
  <si>
    <t>СМСР25-2.16.73</t>
  </si>
  <si>
    <t>СМСР25-2.18.73</t>
  </si>
  <si>
    <t>Модуль наборный СМСН-10.73</t>
  </si>
  <si>
    <t>Модуль наборный СМСН-12.73</t>
  </si>
  <si>
    <t>Модуль наборный СМСН-14.73</t>
  </si>
  <si>
    <t>Модуль наборный СМСН-16.73</t>
  </si>
  <si>
    <t>Модуль наборный СМСН-18.73</t>
  </si>
  <si>
    <t>Нога СМН25-149 ( компл.2шт/уп)</t>
  </si>
  <si>
    <t>Бенч двойной СМСР-2.12.73</t>
  </si>
  <si>
    <t>Бенч двойной СМСР-2.14.73</t>
  </si>
  <si>
    <t>Бенч двойной СМСР-2.16.73</t>
  </si>
  <si>
    <t>Бенч двойной СМСР-2.18.73</t>
  </si>
  <si>
    <t>Модуль наборный двойной                   СМСН25-2.10.73</t>
  </si>
  <si>
    <t>Модуль наборный двойной                   СМСН25-2.12.73</t>
  </si>
  <si>
    <t>Модуль наборный двойной                   СМСН25-2.14.73</t>
  </si>
  <si>
    <t>Модуль наборный двойной                   СМСН25-2.16.73</t>
  </si>
  <si>
    <t>Модуль наборный двойной                   СМСН25-2.18.73</t>
  </si>
  <si>
    <t>Модуль наборный двойной                   СМСН25-2.10.60</t>
  </si>
  <si>
    <t>Модуль наборный двойной                   СМСН25-2.12.60</t>
  </si>
  <si>
    <t>Модуль наборный двойной                   СМСН25-2.14.60</t>
  </si>
  <si>
    <t>Модуль наборный двойной                   СМСН25-2.16.60</t>
  </si>
  <si>
    <t>Модуль наборный двойной                   СМСН25-2.18.60</t>
  </si>
  <si>
    <t>Фурнитура СМСН25-2Ф</t>
  </si>
  <si>
    <t>Экран СМЭ18-073</t>
  </si>
  <si>
    <t>Экран СМЭ1818</t>
  </si>
  <si>
    <t>Нога проходная СМНП25-123</t>
  </si>
  <si>
    <t>Нога проходная СМНП25-149</t>
  </si>
  <si>
    <t>СМСН25-2.10.73</t>
  </si>
  <si>
    <t>СМСН25-2.12.73</t>
  </si>
  <si>
    <t>СМСН25-2.14.73</t>
  </si>
  <si>
    <t>СМСН25-2.16.73</t>
  </si>
  <si>
    <t>СМСН25-2.18.73</t>
  </si>
  <si>
    <t>СМСН25-2.10.60</t>
  </si>
  <si>
    <t>СМСН25-2.12.60</t>
  </si>
  <si>
    <t>СМСН25-2.14.60</t>
  </si>
  <si>
    <t>СМСН25-2.16.60</t>
  </si>
  <si>
    <t>СМСН25-2.18.60</t>
  </si>
  <si>
    <t>СМСР.Л3-10К.73</t>
  </si>
  <si>
    <t>СМСР.Л3-12К.73</t>
  </si>
  <si>
    <t>СМСР.Л3-14К.73</t>
  </si>
  <si>
    <t>СМСР.Л3-16К.73</t>
  </si>
  <si>
    <t>СМСР.Л3-18К.73</t>
  </si>
  <si>
    <t>СМСР.Л3-10К.60</t>
  </si>
  <si>
    <t>СМСР.Л3-12К.60</t>
  </si>
  <si>
    <t>СМСР.Л3-14К.60</t>
  </si>
  <si>
    <t>СМСР.Л3-16К.60</t>
  </si>
  <si>
    <t>СМСР.Л3-18К.60</t>
  </si>
  <si>
    <t>СМСР.Л2-10К.73</t>
  </si>
  <si>
    <t>СМСР.Л2-12К.73</t>
  </si>
  <si>
    <t>СМСР.Л2-14К.73</t>
  </si>
  <si>
    <t>СМСР.Л2-16К.73</t>
  </si>
  <si>
    <t>СМСР.Л2-18К.73</t>
  </si>
  <si>
    <t>СМСР.Л2-10К.60</t>
  </si>
  <si>
    <t>СМСР.Л2-12К.60</t>
  </si>
  <si>
    <t>СМСР.Л2-14К.60</t>
  </si>
  <si>
    <t>СМСР.Л2-16К.60</t>
  </si>
  <si>
    <t>СМСР.Л2-18К.60</t>
  </si>
  <si>
    <t>СМСР.Д4-10К.73</t>
  </si>
  <si>
    <t>СМСР.Д4-12К.73</t>
  </si>
  <si>
    <t>СМСР.Д4-14К.73</t>
  </si>
  <si>
    <t>СМСР.Д4-16К.73</t>
  </si>
  <si>
    <t>СМСР.Д4-18К.73</t>
  </si>
  <si>
    <t>СМСР.Д4-10К.60</t>
  </si>
  <si>
    <t>СМСР.Д4-12К.60</t>
  </si>
  <si>
    <t>СМСР.Д4-14К.60</t>
  </si>
  <si>
    <t>СМСР.Д4-16К.60</t>
  </si>
  <si>
    <t>СМСР.Д4-18К.60</t>
  </si>
  <si>
    <t>СМСР.Д6-10К.73</t>
  </si>
  <si>
    <t>СМСР.Д6-12К.73</t>
  </si>
  <si>
    <t>СМСР.Д6-14К.73</t>
  </si>
  <si>
    <t>СМСР.Д6-16К.73</t>
  </si>
  <si>
    <t>СМСР.Д6-18К.73</t>
  </si>
  <si>
    <t>СМСР.Д6-10К.60</t>
  </si>
  <si>
    <t>СМСР.Д6-12К.60</t>
  </si>
  <si>
    <t>СМСР.Д6-14К.60</t>
  </si>
  <si>
    <t>СМСР.Д6-16К.60</t>
  </si>
  <si>
    <t>СМСР.Д6-18К.60</t>
  </si>
  <si>
    <r>
      <rPr>
        <b/>
        <sz val="14"/>
        <color rgb="FFC82613"/>
        <rFont val="Century Gothic"/>
        <family val="2"/>
        <charset val="204"/>
      </rPr>
      <t>СМС</t>
    </r>
    <r>
      <rPr>
        <b/>
        <sz val="14"/>
        <color theme="1"/>
        <rFont val="Century Gothic"/>
        <family val="2"/>
        <charset val="204"/>
      </rPr>
      <t xml:space="preserve">- </t>
    </r>
    <r>
      <rPr>
        <b/>
        <sz val="14"/>
        <color rgb="FFC82613"/>
        <rFont val="Century Gothic"/>
        <family val="2"/>
        <charset val="204"/>
      </rPr>
      <t>С</t>
    </r>
    <r>
      <rPr>
        <b/>
        <sz val="12"/>
        <color rgb="FFC82613"/>
        <rFont val="Century Gothic"/>
        <family val="2"/>
        <charset val="204"/>
      </rPr>
      <t>М</t>
    </r>
    <r>
      <rPr>
        <sz val="12"/>
        <color theme="1"/>
        <rFont val="Century Gothic"/>
        <family val="2"/>
        <charset val="204"/>
      </rPr>
      <t xml:space="preserve">арт </t>
    </r>
    <r>
      <rPr>
        <b/>
        <sz val="14"/>
        <color rgb="FFC82613"/>
        <rFont val="Century Gothic"/>
        <family val="2"/>
        <charset val="204"/>
      </rPr>
      <t>С</t>
    </r>
    <r>
      <rPr>
        <sz val="12"/>
        <color theme="1"/>
        <rFont val="Century Gothic"/>
        <family val="2"/>
        <charset val="204"/>
      </rPr>
      <t>толы</t>
    </r>
    <r>
      <rPr>
        <sz val="12"/>
        <rFont val="Century Gothic"/>
        <family val="2"/>
        <charset val="204"/>
      </rPr>
      <t xml:space="preserve"> на</t>
    </r>
    <r>
      <rPr>
        <b/>
        <sz val="12"/>
        <color rgb="FFC82613"/>
        <rFont val="Century Gothic"/>
        <family val="2"/>
        <charset val="204"/>
      </rPr>
      <t xml:space="preserve"> </t>
    </r>
    <r>
      <rPr>
        <sz val="12"/>
        <rFont val="Century Gothic"/>
        <family val="2"/>
        <charset val="204"/>
      </rPr>
      <t>м/каркасе</t>
    </r>
  </si>
  <si>
    <r>
      <rPr>
        <b/>
        <sz val="14"/>
        <color rgb="FFC82613"/>
        <rFont val="Century Gothic"/>
        <family val="2"/>
        <charset val="204"/>
      </rPr>
      <t>СМС</t>
    </r>
    <r>
      <rPr>
        <b/>
        <sz val="14"/>
        <color theme="1"/>
        <rFont val="Century Gothic"/>
        <family val="2"/>
        <charset val="204"/>
      </rPr>
      <t xml:space="preserve">- </t>
    </r>
    <r>
      <rPr>
        <b/>
        <sz val="14"/>
        <color rgb="FFC82613"/>
        <rFont val="Century Gothic"/>
        <family val="2"/>
        <charset val="204"/>
      </rPr>
      <t>С</t>
    </r>
    <r>
      <rPr>
        <b/>
        <sz val="12"/>
        <color rgb="FFC82613"/>
        <rFont val="Century Gothic"/>
        <family val="2"/>
        <charset val="204"/>
      </rPr>
      <t>М</t>
    </r>
    <r>
      <rPr>
        <sz val="12"/>
        <color theme="1"/>
        <rFont val="Century Gothic"/>
        <family val="2"/>
        <charset val="204"/>
      </rPr>
      <t xml:space="preserve">арт </t>
    </r>
    <r>
      <rPr>
        <b/>
        <sz val="14"/>
        <color rgb="FFC00000"/>
        <rFont val="Century Gothic"/>
        <family val="2"/>
        <charset val="204"/>
      </rPr>
      <t>С</t>
    </r>
    <r>
      <rPr>
        <sz val="14"/>
        <rFont val="Century Gothic"/>
        <family val="2"/>
        <charset val="204"/>
      </rPr>
      <t>толы ЛДСП</t>
    </r>
    <r>
      <rPr>
        <b/>
        <sz val="12"/>
        <color rgb="FFC00000"/>
        <rFont val="Century Gothic"/>
        <family val="2"/>
        <charset val="204"/>
      </rPr>
      <t xml:space="preserve">   </t>
    </r>
  </si>
  <si>
    <r>
      <t>   СМС</t>
    </r>
    <r>
      <rPr>
        <b/>
        <sz val="12"/>
        <color rgb="FFC00000"/>
        <rFont val="Century Gothic"/>
        <family val="2"/>
        <charset val="204"/>
      </rPr>
      <t>Р</t>
    </r>
    <r>
      <rPr>
        <sz val="12"/>
        <color theme="1"/>
        <rFont val="Century Gothic"/>
        <family val="2"/>
        <charset val="204"/>
      </rPr>
      <t>25-14.73</t>
    </r>
  </si>
  <si>
    <r>
      <rPr>
        <b/>
        <sz val="14"/>
        <color rgb="FFC00000"/>
        <rFont val="Century Gothic"/>
        <family val="2"/>
        <charset val="204"/>
      </rPr>
      <t>Р</t>
    </r>
    <r>
      <rPr>
        <sz val="12"/>
        <rFont val="Century Gothic"/>
        <family val="2"/>
        <charset val="204"/>
      </rPr>
      <t>абочие столы ЛДСП</t>
    </r>
  </si>
  <si>
    <r>
      <t>   СМС</t>
    </r>
    <r>
      <rPr>
        <sz val="12"/>
        <rFont val="Century Gothic"/>
        <family val="2"/>
        <charset val="204"/>
      </rPr>
      <t>Р</t>
    </r>
    <r>
      <rPr>
        <b/>
        <sz val="12"/>
        <color rgb="FFC00000"/>
        <rFont val="Century Gothic"/>
        <family val="2"/>
        <charset val="204"/>
      </rPr>
      <t>25</t>
    </r>
    <r>
      <rPr>
        <sz val="12"/>
        <color theme="1"/>
        <rFont val="Century Gothic"/>
        <family val="2"/>
        <charset val="204"/>
      </rPr>
      <t>-14.73</t>
    </r>
  </si>
  <si>
    <r>
      <rPr>
        <b/>
        <sz val="14"/>
        <color rgb="FFC00000"/>
        <rFont val="Century Gothic"/>
        <family val="2"/>
        <charset val="204"/>
      </rPr>
      <t>25</t>
    </r>
    <r>
      <rPr>
        <sz val="12"/>
        <rFont val="Century Gothic"/>
        <family val="2"/>
        <charset val="204"/>
      </rPr>
      <t>мм -толщина ЛДСП</t>
    </r>
  </si>
  <si>
    <r>
      <t>   СМС</t>
    </r>
    <r>
      <rPr>
        <sz val="12"/>
        <rFont val="Century Gothic"/>
        <family val="2"/>
        <charset val="204"/>
      </rPr>
      <t>Р25</t>
    </r>
    <r>
      <rPr>
        <sz val="12"/>
        <color theme="1"/>
        <rFont val="Century Gothic"/>
        <family val="2"/>
        <charset val="204"/>
      </rPr>
      <t>-</t>
    </r>
    <r>
      <rPr>
        <b/>
        <sz val="12"/>
        <color rgb="FFC00000"/>
        <rFont val="Century Gothic"/>
        <family val="2"/>
        <charset val="204"/>
      </rPr>
      <t>14</t>
    </r>
    <r>
      <rPr>
        <sz val="12"/>
        <color theme="1"/>
        <rFont val="Century Gothic"/>
        <family val="2"/>
        <charset val="204"/>
      </rPr>
      <t>.73</t>
    </r>
  </si>
  <si>
    <r>
      <t>   СМС</t>
    </r>
    <r>
      <rPr>
        <sz val="12"/>
        <rFont val="Century Gothic"/>
        <family val="2"/>
        <charset val="204"/>
      </rPr>
      <t>Р25</t>
    </r>
    <r>
      <rPr>
        <sz val="12"/>
        <color theme="1"/>
        <rFont val="Century Gothic"/>
        <family val="2"/>
        <charset val="204"/>
      </rPr>
      <t>-</t>
    </r>
    <r>
      <rPr>
        <sz val="12"/>
        <rFont val="Century Gothic"/>
        <family val="2"/>
        <charset val="204"/>
      </rPr>
      <t>14</t>
    </r>
    <r>
      <rPr>
        <sz val="12"/>
        <color theme="1"/>
        <rFont val="Century Gothic"/>
        <family val="2"/>
        <charset val="204"/>
      </rPr>
      <t>.</t>
    </r>
    <r>
      <rPr>
        <b/>
        <sz val="12"/>
        <color rgb="FFC00000"/>
        <rFont val="Century Gothic"/>
        <family val="2"/>
        <charset val="204"/>
      </rPr>
      <t>73</t>
    </r>
  </si>
  <si>
    <r>
      <t xml:space="preserve">глубина столешницы </t>
    </r>
    <r>
      <rPr>
        <b/>
        <sz val="14"/>
        <color rgb="FFC00000"/>
        <rFont val="Century Gothic"/>
        <family val="2"/>
        <charset val="204"/>
      </rPr>
      <t>73</t>
    </r>
    <r>
      <rPr>
        <sz val="11"/>
        <color theme="1"/>
        <rFont val="Century Gothic"/>
        <family val="2"/>
        <charset val="204"/>
      </rPr>
      <t>0мм ( 60- 600мм, 123-1236мм, 149-1496мм)</t>
    </r>
  </si>
  <si>
    <r>
      <t xml:space="preserve">   СМС</t>
    </r>
    <r>
      <rPr>
        <b/>
        <sz val="12"/>
        <color rgb="FFC00000"/>
        <rFont val="Century Gothic"/>
        <family val="2"/>
        <charset val="204"/>
      </rPr>
      <t>Н</t>
    </r>
    <r>
      <rPr>
        <sz val="12"/>
        <color theme="1"/>
        <rFont val="Century Gothic"/>
        <family val="2"/>
        <charset val="204"/>
      </rPr>
      <t>25-14.73</t>
    </r>
  </si>
  <si>
    <r>
      <rPr>
        <b/>
        <sz val="14"/>
        <color rgb="FFC00000"/>
        <rFont val="Century Gothic"/>
        <family val="2"/>
        <charset val="204"/>
      </rPr>
      <t>Н</t>
    </r>
    <r>
      <rPr>
        <sz val="11"/>
        <color theme="1"/>
        <rFont val="Century Gothic"/>
        <family val="2"/>
        <charset val="204"/>
      </rPr>
      <t>аборный модуль одиночный ( линейный)</t>
    </r>
  </si>
  <si>
    <r>
      <t xml:space="preserve">Рабочий двойной бенч на </t>
    </r>
    <r>
      <rPr>
        <b/>
        <sz val="14"/>
        <color rgb="FFC00000"/>
        <rFont val="Century Gothic"/>
        <family val="2"/>
        <charset val="204"/>
      </rPr>
      <t>2</t>
    </r>
    <r>
      <rPr>
        <sz val="11"/>
        <color theme="1"/>
        <rFont val="Century Gothic"/>
        <family val="2"/>
        <charset val="204"/>
      </rPr>
      <t xml:space="preserve"> рм</t>
    </r>
  </si>
  <si>
    <r>
      <t xml:space="preserve">  СМС</t>
    </r>
    <r>
      <rPr>
        <b/>
        <sz val="12"/>
        <color rgb="FFC00000"/>
        <rFont val="Century Gothic"/>
        <family val="2"/>
        <charset val="204"/>
      </rPr>
      <t>Р</t>
    </r>
    <r>
      <rPr>
        <sz val="12"/>
        <rFont val="Century Gothic"/>
        <family val="2"/>
        <charset val="204"/>
      </rPr>
      <t>25-</t>
    </r>
    <r>
      <rPr>
        <b/>
        <sz val="12"/>
        <color rgb="FFC00000"/>
        <rFont val="Century Gothic"/>
        <family val="2"/>
        <charset val="204"/>
      </rPr>
      <t>2</t>
    </r>
    <r>
      <rPr>
        <sz val="12"/>
        <rFont val="Century Gothic"/>
        <family val="2"/>
        <charset val="204"/>
      </rPr>
      <t>.14.73</t>
    </r>
  </si>
  <si>
    <r>
      <t xml:space="preserve">  СМС</t>
    </r>
    <r>
      <rPr>
        <b/>
        <sz val="12"/>
        <color rgb="FFC00000"/>
        <rFont val="Century Gothic"/>
        <family val="2"/>
        <charset val="204"/>
      </rPr>
      <t>Н</t>
    </r>
    <r>
      <rPr>
        <sz val="12"/>
        <color rgb="FF333333"/>
        <rFont val="Century Gothic"/>
        <family val="2"/>
        <charset val="204"/>
      </rPr>
      <t>25-</t>
    </r>
    <r>
      <rPr>
        <b/>
        <sz val="12"/>
        <color rgb="FFC00000"/>
        <rFont val="Century Gothic"/>
        <family val="2"/>
        <charset val="204"/>
      </rPr>
      <t>2</t>
    </r>
    <r>
      <rPr>
        <sz val="12"/>
        <color rgb="FF333333"/>
        <rFont val="Century Gothic"/>
        <family val="2"/>
        <charset val="204"/>
      </rPr>
      <t>.14.73</t>
    </r>
  </si>
  <si>
    <r>
      <rPr>
        <b/>
        <sz val="14"/>
        <color rgb="FFC00000"/>
        <rFont val="Century Gothic"/>
        <family val="2"/>
        <charset val="204"/>
      </rPr>
      <t>Н</t>
    </r>
    <r>
      <rPr>
        <sz val="11"/>
        <color theme="1"/>
        <rFont val="Century Gothic"/>
        <family val="2"/>
        <charset val="204"/>
      </rPr>
      <t>аборный модуль двойной  на</t>
    </r>
    <r>
      <rPr>
        <b/>
        <sz val="14"/>
        <color rgb="FFC00000"/>
        <rFont val="Century Gothic"/>
        <family val="2"/>
        <charset val="204"/>
      </rPr>
      <t xml:space="preserve"> 2</t>
    </r>
    <r>
      <rPr>
        <sz val="11"/>
        <color theme="1"/>
        <rFont val="Century Gothic"/>
        <family val="2"/>
        <charset val="204"/>
      </rPr>
      <t xml:space="preserve"> рм</t>
    </r>
  </si>
  <si>
    <r>
      <t xml:space="preserve">* Бриф-приставка устанавливается слева, справа и по центру </t>
    </r>
    <r>
      <rPr>
        <b/>
        <sz val="10"/>
        <rFont val="Century Gothic"/>
        <family val="2"/>
        <charset val="204"/>
      </rPr>
      <t>только с лицевой стороны и</t>
    </r>
    <r>
      <rPr>
        <sz val="10"/>
        <rFont val="Century Gothic"/>
        <family val="2"/>
        <charset val="204"/>
      </rPr>
      <t xml:space="preserve"> к рабочим столам на 1400,1600 и 1800мм</t>
    </r>
  </si>
  <si>
    <t>Склад :  м/каркас 50х25, антрацит, белый</t>
  </si>
  <si>
    <t>ABC, 2, в цвет</t>
  </si>
  <si>
    <t>50х25, 50х50</t>
  </si>
  <si>
    <t>белый,графит                    (в цвет м/каркаса)</t>
  </si>
  <si>
    <t>ABC, 2мм  в цвет</t>
  </si>
  <si>
    <t>АВС,  0,4</t>
  </si>
  <si>
    <t>скоба, металл (под цвет каркаса белый, графит)</t>
  </si>
  <si>
    <t>Замки</t>
  </si>
  <si>
    <t>ЦЗ, на верх. Ящик</t>
  </si>
  <si>
    <t>ABC,2 в цвет</t>
  </si>
  <si>
    <t>На фасадах ЛДСП</t>
  </si>
  <si>
    <t>белый, графит</t>
  </si>
  <si>
    <t>Толщина ЛДСП корпусов, мм</t>
  </si>
  <si>
    <t>Кромка корпусов, мм</t>
  </si>
  <si>
    <t>Толщина ДСП корпуса, мм</t>
  </si>
  <si>
    <t>Кромка корпуса, мм</t>
  </si>
  <si>
    <t>Цвет корпуса</t>
  </si>
  <si>
    <t>Толщина профиля,мм</t>
  </si>
  <si>
    <t>СМТ-12НВ.18</t>
  </si>
  <si>
    <t>1236х444х400</t>
  </si>
  <si>
    <t>упак. "Надставка со вставкой СМТ-12НВ.18 ч.1"</t>
  </si>
  <si>
    <t>упак. "Надставка со вставкой СМТ-12НВ.18 ч.2"</t>
  </si>
  <si>
    <t>упак. "Надставка со вставкой СМТ-12НВ.18 ч.3"</t>
  </si>
  <si>
    <t>Вставка</t>
  </si>
  <si>
    <t>Белый, графит,таксония, кронберг</t>
  </si>
  <si>
    <t>Надставка со вставкой       СМТ-12НВ.18</t>
  </si>
  <si>
    <t>Надставка со вставкой       СМТ-15НВ.18</t>
  </si>
  <si>
    <t>Белый, графит, таксония, кронберг</t>
  </si>
  <si>
    <t>Топы шкафов</t>
  </si>
  <si>
    <t>Надставки на тумбы-купе</t>
  </si>
  <si>
    <t>1496х444х400</t>
  </si>
  <si>
    <t>СМТ-15НВ.18</t>
  </si>
  <si>
    <t>1236х444х1125</t>
  </si>
  <si>
    <t>1496х444х1125</t>
  </si>
  <si>
    <t>1496х444х1500</t>
  </si>
  <si>
    <t>1236х444х1500</t>
  </si>
  <si>
    <t>Надставка СМТ-12Н25</t>
  </si>
  <si>
    <t>СМТ-12Н25</t>
  </si>
  <si>
    <t>СМТ-15Н25</t>
  </si>
  <si>
    <t>упак. "Надставка СМТ-12Н25 ч.1"</t>
  </si>
  <si>
    <t>упак. "Надставка СМТ-12Н25 ч.2"</t>
  </si>
  <si>
    <t>Надставка СМТ-15Н25</t>
  </si>
  <si>
    <t>упак. "Надставка СМТ-15Н25 ч.1"</t>
  </si>
  <si>
    <t>упак. "Надставка СМТ-15Н25 ч.2"</t>
  </si>
  <si>
    <t>СМК25-14</t>
  </si>
  <si>
    <t>СМК25-18</t>
  </si>
  <si>
    <t>СМК2.25-18</t>
  </si>
  <si>
    <t>792х362х396</t>
  </si>
  <si>
    <t>792х250х396</t>
  </si>
  <si>
    <r>
      <t>792х</t>
    </r>
    <r>
      <rPr>
        <b/>
        <sz val="11"/>
        <color theme="1"/>
        <rFont val="Century Gothic"/>
        <family val="2"/>
        <charset val="204"/>
      </rPr>
      <t>362</t>
    </r>
    <r>
      <rPr>
        <sz val="11"/>
        <color theme="1"/>
        <rFont val="Century Gothic"/>
        <family val="2"/>
        <charset val="204"/>
      </rPr>
      <t>х396</t>
    </r>
  </si>
  <si>
    <t>396х362х396</t>
  </si>
  <si>
    <r>
      <t>396х</t>
    </r>
    <r>
      <rPr>
        <b/>
        <sz val="11"/>
        <color theme="1"/>
        <rFont val="Century Gothic"/>
        <family val="2"/>
        <charset val="204"/>
      </rPr>
      <t>362</t>
    </r>
    <r>
      <rPr>
        <sz val="11"/>
        <color theme="1"/>
        <rFont val="Century Gothic"/>
        <family val="2"/>
        <charset val="204"/>
      </rPr>
      <t>х396</t>
    </r>
  </si>
  <si>
    <t>396х250х396</t>
  </si>
  <si>
    <r>
      <t>396х</t>
    </r>
    <r>
      <rPr>
        <b/>
        <sz val="11"/>
        <color theme="1"/>
        <rFont val="Century Gothic"/>
        <family val="2"/>
        <charset val="204"/>
      </rPr>
      <t>250</t>
    </r>
    <r>
      <rPr>
        <sz val="11"/>
        <color theme="1"/>
        <rFont val="Century Gothic"/>
        <family val="2"/>
        <charset val="204"/>
      </rPr>
      <t>х396</t>
    </r>
  </si>
  <si>
    <t>СМКД25-18</t>
  </si>
  <si>
    <t>СМКД25-14</t>
  </si>
  <si>
    <t>792х250х397</t>
  </si>
  <si>
    <r>
      <t>792х</t>
    </r>
    <r>
      <rPr>
        <b/>
        <sz val="11"/>
        <color theme="1"/>
        <rFont val="Century Gothic"/>
        <family val="2"/>
        <charset val="204"/>
      </rPr>
      <t>250</t>
    </r>
    <r>
      <rPr>
        <sz val="11"/>
        <color theme="1"/>
        <rFont val="Century Gothic"/>
        <family val="2"/>
        <charset val="204"/>
      </rPr>
      <t>х397</t>
    </r>
  </si>
  <si>
    <t>СМК2.25-14</t>
  </si>
  <si>
    <t>СМК2.16-14</t>
  </si>
  <si>
    <t>с з/стенкой (  исполнение: белый ,графит, кронберг,таксония 25мм)</t>
  </si>
  <si>
    <t>без з/стенки (  исполнение: белый ,графит, кронберг,таксония 25мм)</t>
  </si>
  <si>
    <t>без з/стенки (исполнение: лайм 16мм)</t>
  </si>
  <si>
    <t>Полка СМК25-14</t>
  </si>
  <si>
    <t>Полка СМК25-18</t>
  </si>
  <si>
    <t>Полка СМКД25-14</t>
  </si>
  <si>
    <t>Полка СМКД25-18</t>
  </si>
  <si>
    <t>Полка СМК2.25-14</t>
  </si>
  <si>
    <t>Полка СМК2.25-18</t>
  </si>
  <si>
    <t>Полка СМК2.16-14</t>
  </si>
  <si>
    <t>Полка СМК2.16-18</t>
  </si>
  <si>
    <t>СМК2.16-18</t>
  </si>
  <si>
    <t>упак. "Куб СМК25-14"</t>
  </si>
  <si>
    <t>упак. "Куб СМК25-18"</t>
  </si>
  <si>
    <t>упак. "Куб СМК2.25-18"</t>
  </si>
  <si>
    <t>упак. "Куб СМКД25-14"</t>
  </si>
  <si>
    <t>упак. "Куб СМКД25-18"</t>
  </si>
  <si>
    <t>упак. "Куб СМК2.16-14"</t>
  </si>
  <si>
    <t>упак. "Куб СМК2.16-18"</t>
  </si>
  <si>
    <t>без задней стенки</t>
  </si>
  <si>
    <t>без задней стенки, 16мм</t>
  </si>
  <si>
    <t>лайм</t>
  </si>
  <si>
    <t>прозрачный</t>
  </si>
  <si>
    <t>з/стенка , ЛДСП 25мм</t>
  </si>
  <si>
    <t>з/стенка, ЛДСП 25мм</t>
  </si>
  <si>
    <t>СМТ-12КН</t>
  </si>
  <si>
    <t>СМТ-15КН</t>
  </si>
  <si>
    <t>СМТ-12КНВ.18</t>
  </si>
  <si>
    <t>СМТ-15КНВ.18</t>
  </si>
  <si>
    <t>СМТ-12.11КН</t>
  </si>
  <si>
    <t>СМТ-15.11КНВ.18</t>
  </si>
  <si>
    <t xml:space="preserve">      СМТ-15КНВ.18</t>
  </si>
  <si>
    <t xml:space="preserve">      СМТ-15.11КНВ.18</t>
  </si>
  <si>
    <t>Тумба-купе с надставкой СМТ-12КН</t>
  </si>
  <si>
    <t>Тумба-купе с надставкой СМТ-15КН</t>
  </si>
  <si>
    <t>Тумба-купе с надставкой СМТ-12.11КН</t>
  </si>
  <si>
    <t>Тумба-купе с надставкой СМТ-15.11КН</t>
  </si>
  <si>
    <t>СМТ-15.11КН</t>
  </si>
  <si>
    <t>Тумба-купе с надставкой со вставкой СМТ-12КНВ.18</t>
  </si>
  <si>
    <t>Тумба-купе с надставкой СМТ-15КНВ.18</t>
  </si>
  <si>
    <t>упак. "Надставка со вставкой СМТ-15НВ.18 ч.1"</t>
  </si>
  <si>
    <t>упак. "Надставка со вставкой СМТ-15НВ.18 ч.2"</t>
  </si>
  <si>
    <t>упак. "Надставка со вставкой СМТ-15НВ.18 ч.3"</t>
  </si>
  <si>
    <t>СМТ-12.11КНВ.18</t>
  </si>
  <si>
    <t>Тумба-купе с надставкой со вставкой СМТ-12.11КНВ.18</t>
  </si>
  <si>
    <t>Тумба-купе с надставкой СМТ-15.11КНВ.18</t>
  </si>
  <si>
    <t xml:space="preserve">      СМТ-12.11КНВ.18</t>
  </si>
  <si>
    <t xml:space="preserve">      СМТ-12КНВ.18</t>
  </si>
  <si>
    <t>Полки-архитектоны ( кубы)</t>
  </si>
  <si>
    <t>1236х444х1150</t>
  </si>
  <si>
    <t>1496х444х1150</t>
  </si>
  <si>
    <t>Комбинация стеллажей  с фасадами ( c топами )</t>
  </si>
  <si>
    <t>Шкафы ( без топа)</t>
  </si>
  <si>
    <t>ЛХДФ 3мм, в цвет корпуса</t>
  </si>
  <si>
    <t>ЛХДФ, 3, в цвет корпуса</t>
  </si>
  <si>
    <t>Столы переговорные глубиной 1236 мм (2 столешницы)</t>
  </si>
  <si>
    <t>Столы переговорные глубиной 1236 мм (3 столешницы)</t>
  </si>
  <si>
    <t>СМСП25-12.123</t>
  </si>
  <si>
    <t>СМСП25-10.123</t>
  </si>
  <si>
    <t>СМСП25-14.123</t>
  </si>
  <si>
    <t>СМСП25-16.123</t>
  </si>
  <si>
    <t>СМСП25-18.123</t>
  </si>
  <si>
    <t>2200х1236х750</t>
  </si>
  <si>
    <t>2600х1236х750</t>
  </si>
  <si>
    <t xml:space="preserve">Стол  переговорный </t>
  </si>
  <si>
    <t>Нога СМПН25-30</t>
  </si>
  <si>
    <t>Нога центральная СМПН25-73</t>
  </si>
  <si>
    <t>Столешница СМСПУ25-6.123.Пр50</t>
  </si>
  <si>
    <t>Столешница СМСПУ25-10.123.Пр50</t>
  </si>
  <si>
    <t>Стол переговорный СМСП25-10.123</t>
  </si>
  <si>
    <t>Фурнитура СМСП25-Ф</t>
  </si>
  <si>
    <t>Столешница СМСПУ25-12.123.Пр50</t>
  </si>
  <si>
    <t>Стол переговорный СМСП25-12.123</t>
  </si>
  <si>
    <t>Стол переговорный СМСП25-14.123</t>
  </si>
  <si>
    <t>Стол переговорный СМСП25-16.123</t>
  </si>
  <si>
    <t>Стол переговорный СМСП25-18.123</t>
  </si>
  <si>
    <t>Столешница СМСПУ25-18.123.Пр50</t>
  </si>
  <si>
    <t>Столешница СМСПУ25-16.123.Пр50</t>
  </si>
  <si>
    <t>Столешница СМСПУ25-14.123.Пр50</t>
  </si>
  <si>
    <t>СМТ-4ПЦ*</t>
  </si>
  <si>
    <t>СМТ-4П*</t>
  </si>
  <si>
    <t>434х600х725</t>
  </si>
  <si>
    <t>428х468х296</t>
  </si>
  <si>
    <t>СМТ-2ПД*</t>
  </si>
  <si>
    <t>Тумбы- купе</t>
  </si>
  <si>
    <t>Тумба под МФУ</t>
  </si>
  <si>
    <t>Топы приставных тумб</t>
  </si>
  <si>
    <t>434х600х25</t>
  </si>
  <si>
    <t>434х730х25</t>
  </si>
  <si>
    <t>СМТ-4Т25-6*</t>
  </si>
  <si>
    <t>СМТ-4Т25-73*</t>
  </si>
  <si>
    <t>434х1236х25</t>
  </si>
  <si>
    <t>434х1496х25</t>
  </si>
  <si>
    <t>СМТ-4Т25-12*</t>
  </si>
  <si>
    <t>СМТ-4Т25-15*</t>
  </si>
  <si>
    <t>* позиции под заказ</t>
  </si>
  <si>
    <t>Корпус тумбы СМТ-4П</t>
  </si>
  <si>
    <t>Корпус тумбы СМТ-4ПЦ</t>
  </si>
  <si>
    <t>упак. "Тумба СМТ-4П ч.1"</t>
  </si>
  <si>
    <t>упак. "Тумба СМТ-4П ч.2"</t>
  </si>
  <si>
    <t>упак. "Тумба СМТ-4ПЦ ч.1"</t>
  </si>
  <si>
    <t>упак. "Тумба СМТ-4ПЦ ч.2"</t>
  </si>
  <si>
    <t>Тумба  подвесная СМТ-2ПД</t>
  </si>
  <si>
    <t>упак. "Тумба СМТ-2ПД ч.1"</t>
  </si>
  <si>
    <t>упак. "Тумба СМТ-2ПД ч.2"</t>
  </si>
  <si>
    <t>упак. "Топ СМТ-2ПД60"/"Топ СМТ-2ПД73"</t>
  </si>
  <si>
    <t>упак. "КК(ПБ)-01 Кронштейны для подвесной тумбы ( компл.4 шт) "</t>
  </si>
  <si>
    <t>Кронштейны</t>
  </si>
  <si>
    <t xml:space="preserve">упак. "Топ СМТ-4Т25-6" </t>
  </si>
  <si>
    <t>Белый, антрацит</t>
  </si>
  <si>
    <t xml:space="preserve">упак. "Топ СМТ-4Т25-73" </t>
  </si>
  <si>
    <t xml:space="preserve">упак. "Топ СМТ-4Т25-12" </t>
  </si>
  <si>
    <t xml:space="preserve">упак. "Топ СМТ-4Т25-15" </t>
  </si>
  <si>
    <t>Столы переговорные ЛДСП глубиной 1236 мм (3 столешницы)</t>
  </si>
  <si>
    <t>СМД-38С</t>
  </si>
  <si>
    <t>784х4х1158</t>
  </si>
  <si>
    <t>СМШ-38С</t>
  </si>
  <si>
    <t>СТОЛЫ на м/каркасе</t>
  </si>
  <si>
    <t>СТОЛЫ  ЛДСП</t>
  </si>
  <si>
    <t>Царга</t>
  </si>
  <si>
    <t>25мм, кромка 0,4мм</t>
  </si>
  <si>
    <t>25мм, кромка 2мм</t>
  </si>
  <si>
    <t>ABC, 1мм</t>
  </si>
  <si>
    <t>прайс-лист от 01 января 2026 года.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</si>
</sst>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5" formatCode="#,##0\ _₽"/>
  </numFmts>
  <fonts count="93" x14ac:knownFonts="1">
    <font>
      <sz val="11"/>
      <color theme="1"/>
      <name val="Calibri"/>
      <family val="2"/>
      <charset val="204"/>
      <scheme val="minor"/>
    </font>
    <font>
      <sz val="11"/>
      <color theme="1"/>
      <name val="Century Gothic"/>
      <family val="2"/>
      <charset val="204"/>
    </font>
    <font>
      <sz val="11"/>
      <color theme="1"/>
      <name val="Century Gothic"/>
      <family val="2"/>
      <charset val="204"/>
    </font>
    <font>
      <sz val="11"/>
      <color theme="1"/>
      <name val="Century Gothic"/>
      <family val="2"/>
      <charset val="204"/>
    </font>
    <font>
      <sz val="11"/>
      <color theme="1"/>
      <name val="Century Gothic"/>
      <family val="2"/>
      <charset val="204"/>
    </font>
    <font>
      <sz val="11"/>
      <color theme="1"/>
      <name val="Century Gothic"/>
      <family val="2"/>
      <charset val="204"/>
    </font>
    <font>
      <sz val="11"/>
      <color theme="1"/>
      <name val="Century Gothic"/>
      <family val="2"/>
      <charset val="204"/>
    </font>
    <font>
      <sz val="11"/>
      <color theme="1"/>
      <name val="Century Gothic"/>
      <family val="2"/>
      <charset val="204"/>
    </font>
    <font>
      <sz val="11"/>
      <color theme="1"/>
      <name val="Century Gothic"/>
      <family val="2"/>
      <charset val="204"/>
    </font>
    <font>
      <sz val="10"/>
      <name val="Arial"/>
      <family val="2"/>
      <charset val="204"/>
    </font>
    <font>
      <sz val="12"/>
      <name val="Arial Cyr"/>
      <charset val="204"/>
    </font>
    <font>
      <sz val="12"/>
      <name val="Arial Cyr"/>
      <family val="2"/>
      <charset val="204"/>
    </font>
    <font>
      <sz val="10"/>
      <name val="Arial Cyr"/>
      <charset val="204"/>
    </font>
    <font>
      <sz val="8"/>
      <name val="Calibri"/>
      <family val="2"/>
      <charset val="204"/>
      <scheme val="minor"/>
    </font>
    <font>
      <u/>
      <sz val="10"/>
      <color indexed="12"/>
      <name val="Arial Cyr"/>
      <charset val="204"/>
    </font>
    <font>
      <b/>
      <u/>
      <sz val="14"/>
      <color indexed="12"/>
      <name val="Times New Roman"/>
      <family val="1"/>
      <charset val="204"/>
    </font>
    <font>
      <b/>
      <sz val="10"/>
      <color indexed="8"/>
      <name val="Tahoma"/>
      <family val="2"/>
      <charset val="204"/>
    </font>
    <font>
      <b/>
      <u/>
      <sz val="14"/>
      <color indexed="21"/>
      <name val="Times New Roman"/>
      <family val="1"/>
      <charset val="204"/>
    </font>
    <font>
      <b/>
      <sz val="10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2"/>
      <color indexed="81"/>
      <name val="Tahoma"/>
      <family val="2"/>
      <charset val="204"/>
    </font>
    <font>
      <sz val="12"/>
      <color indexed="81"/>
      <name val="Tahoma"/>
      <family val="2"/>
      <charset val="204"/>
    </font>
    <font>
      <b/>
      <u/>
      <sz val="12"/>
      <color indexed="38"/>
      <name val="Tahoma"/>
      <family val="2"/>
      <charset val="204"/>
    </font>
    <font>
      <b/>
      <sz val="16"/>
      <color indexed="81"/>
      <name val="Tahoma"/>
      <family val="2"/>
      <charset val="204"/>
    </font>
    <font>
      <b/>
      <sz val="12"/>
      <color indexed="38"/>
      <name val="Tahoma"/>
      <family val="2"/>
      <charset val="204"/>
    </font>
    <font>
      <b/>
      <u/>
      <sz val="16"/>
      <color indexed="21"/>
      <name val="Tahoma"/>
      <family val="2"/>
      <charset val="204"/>
    </font>
    <font>
      <b/>
      <sz val="14"/>
      <color indexed="21"/>
      <name val="Tahoma"/>
      <family val="2"/>
      <charset val="204"/>
    </font>
    <font>
      <b/>
      <u/>
      <sz val="16"/>
      <color indexed="38"/>
      <name val="Tahoma"/>
      <family val="2"/>
      <charset val="204"/>
    </font>
    <font>
      <b/>
      <sz val="12"/>
      <color indexed="21"/>
      <name val="Tahoma"/>
      <family val="2"/>
      <charset val="204"/>
    </font>
    <font>
      <sz val="10"/>
      <name val="Arial Cyr"/>
      <family val="2"/>
      <charset val="204"/>
    </font>
    <font>
      <sz val="10"/>
      <name val="Century Gothic"/>
      <family val="2"/>
      <charset val="204"/>
    </font>
    <font>
      <b/>
      <sz val="10"/>
      <name val="Century Gothic"/>
      <family val="2"/>
      <charset val="204"/>
    </font>
    <font>
      <b/>
      <vertAlign val="superscript"/>
      <sz val="10"/>
      <name val="Century Gothic"/>
      <family val="2"/>
      <charset val="204"/>
    </font>
    <font>
      <sz val="12"/>
      <name val="Century Gothic"/>
      <family val="2"/>
      <charset val="204"/>
    </font>
    <font>
      <sz val="11"/>
      <name val="Century Gothic"/>
      <family val="2"/>
      <charset val="204"/>
    </font>
    <font>
      <sz val="11"/>
      <color theme="1"/>
      <name val="Century Gothic"/>
      <family val="2"/>
      <charset val="204"/>
    </font>
    <font>
      <sz val="11"/>
      <color indexed="8"/>
      <name val="Century Gothic"/>
      <family val="2"/>
      <charset val="204"/>
    </font>
    <font>
      <sz val="12"/>
      <color theme="1"/>
      <name val="Century Gothic"/>
      <family val="2"/>
      <charset val="204"/>
    </font>
    <font>
      <b/>
      <sz val="11"/>
      <color theme="1"/>
      <name val="Century Gothic"/>
      <family val="2"/>
      <charset val="204"/>
    </font>
    <font>
      <b/>
      <sz val="14"/>
      <name val="Century Gothic"/>
      <family val="2"/>
      <charset val="204"/>
    </font>
    <font>
      <sz val="10"/>
      <color theme="1"/>
      <name val="Century Gothic"/>
      <family val="2"/>
      <charset val="204"/>
    </font>
    <font>
      <b/>
      <sz val="16"/>
      <name val="Century Gothic"/>
      <family val="2"/>
      <charset val="204"/>
    </font>
    <font>
      <b/>
      <sz val="13"/>
      <color theme="0"/>
      <name val="Century Gothic"/>
      <family val="2"/>
      <charset val="204"/>
    </font>
    <font>
      <b/>
      <sz val="12"/>
      <color theme="0"/>
      <name val="Century Gothic"/>
      <family val="2"/>
      <charset val="204"/>
    </font>
    <font>
      <sz val="12"/>
      <color theme="0"/>
      <name val="Century Gothic"/>
      <family val="2"/>
      <charset val="204"/>
    </font>
    <font>
      <b/>
      <sz val="11"/>
      <name val="Century Gothic"/>
      <family val="2"/>
      <charset val="204"/>
    </font>
    <font>
      <sz val="8"/>
      <color theme="8" tint="-0.249977111117893"/>
      <name val="Century Gothic"/>
      <family val="2"/>
      <charset val="204"/>
    </font>
    <font>
      <b/>
      <sz val="14"/>
      <color theme="8" tint="-0.499984740745262"/>
      <name val="Century Gothic"/>
      <family val="2"/>
      <charset val="204"/>
    </font>
    <font>
      <u/>
      <sz val="10"/>
      <color theme="8" tint="-0.499984740745262"/>
      <name val="Century Gothic"/>
      <family val="2"/>
      <charset val="204"/>
    </font>
    <font>
      <b/>
      <sz val="11"/>
      <color theme="8" tint="-0.249977111117893"/>
      <name val="Century Gothic"/>
      <family val="2"/>
      <charset val="204"/>
    </font>
    <font>
      <sz val="12"/>
      <color theme="8" tint="-0.249977111117893"/>
      <name val="Century Gothic"/>
      <family val="2"/>
      <charset val="204"/>
    </font>
    <font>
      <sz val="11"/>
      <color rgb="FFFF0000"/>
      <name val="Century Gothic"/>
      <family val="2"/>
      <charset val="204"/>
    </font>
    <font>
      <b/>
      <sz val="12"/>
      <name val="Century Gothic"/>
      <family val="2"/>
      <charset val="204"/>
    </font>
    <font>
      <b/>
      <sz val="12"/>
      <color theme="8" tint="-0.249977111117893"/>
      <name val="Century Gothic"/>
      <family val="2"/>
      <charset val="204"/>
    </font>
    <font>
      <b/>
      <sz val="12"/>
      <color theme="8" tint="-0.499984740745262"/>
      <name val="Century Gothic"/>
      <family val="2"/>
      <charset val="204"/>
    </font>
    <font>
      <b/>
      <sz val="11"/>
      <color theme="8" tint="-0.499984740745262"/>
      <name val="Century Gothic"/>
      <family val="2"/>
      <charset val="204"/>
    </font>
    <font>
      <b/>
      <sz val="11"/>
      <color rgb="FFC00000"/>
      <name val="Century Gothic"/>
      <family val="2"/>
      <charset val="204"/>
    </font>
    <font>
      <sz val="11"/>
      <color rgb="FF2C2D2E"/>
      <name val="Century Gothic"/>
      <family val="2"/>
      <charset val="204"/>
    </font>
    <font>
      <sz val="10"/>
      <color theme="8" tint="-0.499984740745262"/>
      <name val="Century Gothic"/>
      <family val="2"/>
      <charset val="204"/>
    </font>
    <font>
      <b/>
      <sz val="14"/>
      <color theme="1"/>
      <name val="Century Gothic"/>
      <family val="2"/>
      <charset val="204"/>
    </font>
    <font>
      <sz val="14"/>
      <color theme="1"/>
      <name val="Century Gothic"/>
      <family val="2"/>
      <charset val="204"/>
    </font>
    <font>
      <sz val="14"/>
      <name val="Century Gothic"/>
      <family val="2"/>
      <charset val="204"/>
    </font>
    <font>
      <b/>
      <u/>
      <sz val="14"/>
      <color indexed="12"/>
      <name val="Century Gothic"/>
      <family val="2"/>
      <charset val="204"/>
    </font>
    <font>
      <b/>
      <sz val="16"/>
      <color theme="1"/>
      <name val="Century Gothic"/>
      <family val="2"/>
      <charset val="204"/>
    </font>
    <font>
      <b/>
      <sz val="20"/>
      <color theme="1"/>
      <name val="Century Gothic"/>
      <family val="2"/>
      <charset val="204"/>
    </font>
    <font>
      <b/>
      <sz val="20"/>
      <name val="Century Gothic"/>
      <family val="2"/>
      <charset val="204"/>
    </font>
    <font>
      <b/>
      <sz val="12"/>
      <color rgb="FFC82613"/>
      <name val="Century Gothic"/>
      <family val="2"/>
      <charset val="204"/>
    </font>
    <font>
      <b/>
      <sz val="14"/>
      <color rgb="FFC82613"/>
      <name val="Century Gothic"/>
      <family val="2"/>
      <charset val="204"/>
    </font>
    <font>
      <b/>
      <sz val="14"/>
      <color rgb="FFC00000"/>
      <name val="Century Gothic"/>
      <family val="2"/>
      <charset val="204"/>
    </font>
    <font>
      <sz val="12"/>
      <color rgb="FF333333"/>
      <name val="Century Gothic"/>
      <family val="2"/>
      <charset val="204"/>
    </font>
    <font>
      <b/>
      <sz val="12"/>
      <color rgb="FFC00000"/>
      <name val="Century Gothic"/>
      <family val="2"/>
      <charset val="204"/>
    </font>
    <font>
      <sz val="11"/>
      <color rgb="FFC00000"/>
      <name val="Century Gothic"/>
      <family val="2"/>
      <charset val="204"/>
    </font>
    <font>
      <b/>
      <sz val="12"/>
      <color theme="1"/>
      <name val="Century Gothic"/>
      <family val="2"/>
      <charset val="204"/>
    </font>
    <font>
      <b/>
      <sz val="12"/>
      <color rgb="FF333333"/>
      <name val="Century Gothic"/>
      <family val="2"/>
      <charset val="204"/>
    </font>
    <font>
      <b/>
      <sz val="12"/>
      <color indexed="81"/>
      <name val="Century Gothic"/>
      <family val="2"/>
      <charset val="204"/>
    </font>
    <font>
      <sz val="9"/>
      <color indexed="81"/>
      <name val="Century Gothic"/>
      <family val="2"/>
      <charset val="204"/>
    </font>
    <font>
      <b/>
      <sz val="9"/>
      <color indexed="81"/>
      <name val="Century Gothic"/>
      <family val="2"/>
      <charset val="204"/>
    </font>
    <font>
      <b/>
      <sz val="10"/>
      <color indexed="81"/>
      <name val="Century Gothic"/>
      <family val="2"/>
      <charset val="204"/>
    </font>
    <font>
      <sz val="10"/>
      <color indexed="81"/>
      <name val="Century Gothic"/>
      <family val="2"/>
      <charset val="204"/>
    </font>
    <font>
      <sz val="12"/>
      <color indexed="81"/>
      <name val="Century Gothic"/>
      <family val="2"/>
      <charset val="204"/>
    </font>
    <font>
      <sz val="11"/>
      <color rgb="FFC00000"/>
      <name val="Calibri"/>
      <family val="2"/>
      <charset val="204"/>
      <scheme val="minor"/>
    </font>
    <font>
      <sz val="11"/>
      <color indexed="81"/>
      <name val="Century Gothic"/>
      <family val="2"/>
      <charset val="204"/>
    </font>
    <font>
      <b/>
      <sz val="11"/>
      <color indexed="81"/>
      <name val="Century Gothic"/>
      <family val="2"/>
      <charset val="204"/>
    </font>
    <font>
      <sz val="10"/>
      <color rgb="FFC00000"/>
      <name val="Century Gothic"/>
      <family val="2"/>
      <charset val="204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4"/>
      <color theme="4" tint="-0.249977111117893"/>
      <name val="Calibri"/>
      <family val="2"/>
      <charset val="204"/>
      <scheme val="minor"/>
    </font>
    <font>
      <b/>
      <sz val="14"/>
      <color theme="4" tint="-0.249977111117893"/>
      <name val="Century Gothic"/>
      <family val="2"/>
      <charset val="204"/>
    </font>
    <font>
      <b/>
      <sz val="14"/>
      <color theme="4" tint="-0.249977111117893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6"/>
      <color theme="8" tint="-0.499984740745262"/>
      <name val="Century Gothic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indexed="9"/>
        <bgColor indexed="64"/>
      </patternFill>
    </fill>
  </fills>
  <borders count="10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/>
      <top/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dashed">
        <color indexed="64"/>
      </bottom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/>
      <right/>
      <top style="hair">
        <color indexed="8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/>
      <top style="hair">
        <color indexed="8"/>
      </top>
      <bottom style="dotted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/>
      <bottom/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/>
      <right/>
      <top style="dashed">
        <color indexed="64"/>
      </top>
      <bottom style="dotted">
        <color indexed="64"/>
      </bottom>
      <diagonal/>
    </border>
    <border>
      <left style="dotted">
        <color indexed="64"/>
      </left>
      <right/>
      <top style="dashed">
        <color indexed="64"/>
      </top>
      <bottom/>
      <diagonal/>
    </border>
  </borders>
  <cellStyleXfs count="7">
    <xf numFmtId="0" fontId="0" fillId="0" borderId="0"/>
    <xf numFmtId="0" fontId="9" fillId="0" borderId="0"/>
    <xf numFmtId="0" fontId="12" fillId="0" borderId="0"/>
    <xf numFmtId="0" fontId="10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11" fillId="0" borderId="0"/>
  </cellStyleXfs>
  <cellXfs count="797">
    <xf numFmtId="0" fontId="0" fillId="0" borderId="0" xfId="0"/>
    <xf numFmtId="0" fontId="0" fillId="3" borderId="0" xfId="0" applyFill="1"/>
    <xf numFmtId="0" fontId="31" fillId="0" borderId="0" xfId="5" applyFont="1" applyAlignment="1">
      <alignment horizontal="center" vertical="center" wrapText="1"/>
    </xf>
    <xf numFmtId="0" fontId="31" fillId="0" borderId="0" xfId="5" applyFont="1" applyAlignment="1">
      <alignment horizontal="left" vertical="center"/>
    </xf>
    <xf numFmtId="0" fontId="31" fillId="0" borderId="0" xfId="5" applyFont="1" applyAlignment="1">
      <alignment vertical="center"/>
    </xf>
    <xf numFmtId="0" fontId="31" fillId="0" borderId="0" xfId="5" applyFont="1" applyAlignment="1">
      <alignment horizontal="center" vertical="center"/>
    </xf>
    <xf numFmtId="0" fontId="31" fillId="0" borderId="85" xfId="5" applyFont="1" applyBorder="1" applyAlignment="1">
      <alignment horizontal="center" vertical="center" wrapText="1"/>
    </xf>
    <xf numFmtId="0" fontId="32" fillId="0" borderId="86" xfId="5" applyFont="1" applyBorder="1" applyAlignment="1">
      <alignment horizontal="center" vertical="center"/>
    </xf>
    <xf numFmtId="0" fontId="32" fillId="0" borderId="86" xfId="5" applyFont="1" applyBorder="1" applyAlignment="1">
      <alignment horizontal="center" vertical="center" wrapText="1"/>
    </xf>
    <xf numFmtId="0" fontId="31" fillId="0" borderId="87" xfId="5" applyFont="1" applyBorder="1" applyAlignment="1">
      <alignment horizontal="center" vertical="center"/>
    </xf>
    <xf numFmtId="0" fontId="31" fillId="0" borderId="87" xfId="5" applyFont="1" applyBorder="1" applyAlignment="1">
      <alignment horizontal="center" vertical="center" wrapText="1"/>
    </xf>
    <xf numFmtId="0" fontId="31" fillId="0" borderId="84" xfId="5" applyFont="1" applyBorder="1" applyAlignment="1">
      <alignment horizontal="center" vertical="center" wrapText="1"/>
    </xf>
    <xf numFmtId="0" fontId="32" fillId="0" borderId="84" xfId="5" applyFont="1" applyBorder="1" applyAlignment="1">
      <alignment horizontal="center" vertical="center"/>
    </xf>
    <xf numFmtId="0" fontId="31" fillId="0" borderId="3" xfId="5" applyFont="1" applyBorder="1" applyAlignment="1">
      <alignment horizontal="center" vertical="center"/>
    </xf>
    <xf numFmtId="0" fontId="31" fillId="0" borderId="88" xfId="5" applyFont="1" applyBorder="1" applyAlignment="1">
      <alignment horizontal="center" vertical="center" wrapText="1"/>
    </xf>
    <xf numFmtId="0" fontId="31" fillId="4" borderId="1" xfId="5" applyFont="1" applyFill="1" applyBorder="1" applyAlignment="1">
      <alignment horizontal="left" vertical="center"/>
    </xf>
    <xf numFmtId="0" fontId="31" fillId="4" borderId="1" xfId="5" applyFont="1" applyFill="1" applyBorder="1" applyAlignment="1">
      <alignment vertical="center"/>
    </xf>
    <xf numFmtId="0" fontId="31" fillId="4" borderId="9" xfId="5" applyFont="1" applyFill="1" applyBorder="1" applyAlignment="1">
      <alignment vertical="center"/>
    </xf>
    <xf numFmtId="0" fontId="31" fillId="4" borderId="1" xfId="5" applyFont="1" applyFill="1" applyBorder="1" applyAlignment="1">
      <alignment horizontal="center" vertical="center"/>
    </xf>
    <xf numFmtId="0" fontId="31" fillId="4" borderId="0" xfId="5" applyFont="1" applyFill="1" applyAlignment="1">
      <alignment vertical="center"/>
    </xf>
    <xf numFmtId="0" fontId="31" fillId="4" borderId="75" xfId="5" applyFont="1" applyFill="1" applyBorder="1" applyAlignment="1">
      <alignment vertical="center"/>
    </xf>
    <xf numFmtId="0" fontId="31" fillId="0" borderId="1" xfId="5" applyFont="1" applyBorder="1" applyAlignment="1">
      <alignment horizontal="left" vertical="center"/>
    </xf>
    <xf numFmtId="0" fontId="31" fillId="0" borderId="1" xfId="5" applyFont="1" applyBorder="1" applyAlignment="1">
      <alignment vertical="center"/>
    </xf>
    <xf numFmtId="0" fontId="31" fillId="0" borderId="9" xfId="5" applyFont="1" applyBorder="1" applyAlignment="1">
      <alignment vertical="center"/>
    </xf>
    <xf numFmtId="0" fontId="31" fillId="0" borderId="1" xfId="5" applyFont="1" applyBorder="1" applyAlignment="1">
      <alignment horizontal="center" vertical="center"/>
    </xf>
    <xf numFmtId="0" fontId="31" fillId="0" borderId="75" xfId="5" applyFont="1" applyBorder="1" applyAlignment="1">
      <alignment vertical="center"/>
    </xf>
    <xf numFmtId="0" fontId="31" fillId="3" borderId="0" xfId="5" applyFont="1" applyFill="1" applyAlignment="1">
      <alignment vertical="center"/>
    </xf>
    <xf numFmtId="0" fontId="31" fillId="0" borderId="0" xfId="5" applyFont="1" applyAlignment="1">
      <alignment vertical="center" wrapText="1"/>
    </xf>
    <xf numFmtId="0" fontId="31" fillId="0" borderId="1" xfId="3" applyFont="1" applyBorder="1" applyAlignment="1">
      <alignment vertical="center"/>
    </xf>
    <xf numFmtId="0" fontId="31" fillId="0" borderId="1" xfId="3" applyFont="1" applyBorder="1" applyAlignment="1">
      <alignment horizontal="center" vertical="center"/>
    </xf>
    <xf numFmtId="0" fontId="31" fillId="0" borderId="0" xfId="3" applyFont="1" applyAlignment="1">
      <alignment vertical="center"/>
    </xf>
    <xf numFmtId="1" fontId="31" fillId="0" borderId="0" xfId="3" applyNumberFormat="1" applyFont="1" applyAlignment="1">
      <alignment vertical="center"/>
    </xf>
    <xf numFmtId="0" fontId="31" fillId="0" borderId="0" xfId="3" applyFont="1" applyAlignment="1">
      <alignment horizontal="center" vertical="center"/>
    </xf>
    <xf numFmtId="0" fontId="31" fillId="4" borderId="1" xfId="3" applyFont="1" applyFill="1" applyBorder="1" applyAlignment="1">
      <alignment vertical="center"/>
    </xf>
    <xf numFmtId="0" fontId="31" fillId="4" borderId="1" xfId="3" applyFont="1" applyFill="1" applyBorder="1" applyAlignment="1">
      <alignment horizontal="center" vertical="center"/>
    </xf>
    <xf numFmtId="0" fontId="36" fillId="0" borderId="1" xfId="0" applyFont="1" applyBorder="1" applyAlignment="1">
      <alignment horizontal="left" vertical="center"/>
    </xf>
    <xf numFmtId="0" fontId="36" fillId="0" borderId="1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left" vertical="center" wrapText="1"/>
    </xf>
    <xf numFmtId="0" fontId="36" fillId="0" borderId="0" xfId="0" applyFont="1" applyAlignment="1">
      <alignment vertical="center"/>
    </xf>
    <xf numFmtId="0" fontId="37" fillId="0" borderId="1" xfId="0" applyFont="1" applyBorder="1" applyAlignment="1">
      <alignment horizontal="left" vertical="center" wrapText="1"/>
    </xf>
    <xf numFmtId="0" fontId="36" fillId="0" borderId="1" xfId="0" applyFont="1" applyBorder="1" applyAlignment="1">
      <alignment horizontal="center" vertical="center"/>
    </xf>
    <xf numFmtId="4" fontId="36" fillId="0" borderId="1" xfId="0" applyNumberFormat="1" applyFont="1" applyBorder="1" applyAlignment="1">
      <alignment horizontal="left" vertical="center"/>
    </xf>
    <xf numFmtId="0" fontId="37" fillId="0" borderId="1" xfId="0" applyFont="1" applyBorder="1" applyAlignment="1">
      <alignment horizontal="left" vertical="center"/>
    </xf>
    <xf numFmtId="0" fontId="36" fillId="0" borderId="0" xfId="0" applyFont="1" applyAlignment="1">
      <alignment horizontal="left" vertical="center"/>
    </xf>
    <xf numFmtId="0" fontId="36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36" fillId="0" borderId="0" xfId="0" applyFont="1" applyAlignment="1">
      <alignment horizontal="left" vertical="center" wrapText="1"/>
    </xf>
    <xf numFmtId="1" fontId="35" fillId="0" borderId="0" xfId="0" applyNumberFormat="1" applyFont="1" applyAlignment="1">
      <alignment vertical="center"/>
    </xf>
    <xf numFmtId="0" fontId="42" fillId="0" borderId="0" xfId="2" applyFont="1" applyAlignment="1">
      <alignment horizontal="left"/>
    </xf>
    <xf numFmtId="0" fontId="31" fillId="0" borderId="0" xfId="2" applyFont="1"/>
    <xf numFmtId="0" fontId="43" fillId="6" borderId="12" xfId="2" applyFont="1" applyFill="1" applyBorder="1" applyAlignment="1">
      <alignment horizontal="center" vertical="center"/>
    </xf>
    <xf numFmtId="0" fontId="43" fillId="6" borderId="13" xfId="2" applyFont="1" applyFill="1" applyBorder="1" applyAlignment="1">
      <alignment horizontal="center" vertical="center" wrapText="1"/>
    </xf>
    <xf numFmtId="0" fontId="44" fillId="6" borderId="8" xfId="2" applyFont="1" applyFill="1" applyBorder="1" applyAlignment="1">
      <alignment horizontal="center" vertical="center"/>
    </xf>
    <xf numFmtId="0" fontId="45" fillId="6" borderId="8" xfId="2" applyFont="1" applyFill="1" applyBorder="1" applyAlignment="1">
      <alignment horizontal="center" vertical="center" wrapText="1"/>
    </xf>
    <xf numFmtId="0" fontId="34" fillId="0" borderId="0" xfId="2" applyFont="1"/>
    <xf numFmtId="0" fontId="31" fillId="0" borderId="14" xfId="2" applyFont="1" applyBorder="1" applyAlignment="1">
      <alignment vertical="center"/>
    </xf>
    <xf numFmtId="0" fontId="31" fillId="0" borderId="15" xfId="2" applyFont="1" applyBorder="1" applyAlignment="1">
      <alignment horizontal="center" vertical="center" wrapText="1"/>
    </xf>
    <xf numFmtId="0" fontId="31" fillId="0" borderId="7" xfId="2" applyFont="1" applyBorder="1" applyAlignment="1">
      <alignment vertical="center"/>
    </xf>
    <xf numFmtId="0" fontId="31" fillId="0" borderId="10" xfId="2" applyFont="1" applyBorder="1" applyAlignment="1">
      <alignment vertical="center"/>
    </xf>
    <xf numFmtId="0" fontId="31" fillId="0" borderId="11" xfId="2" applyFont="1" applyBorder="1" applyAlignment="1">
      <alignment horizontal="center" vertical="center" wrapText="1"/>
    </xf>
    <xf numFmtId="0" fontId="31" fillId="0" borderId="8" xfId="2" applyFont="1" applyBorder="1" applyAlignment="1">
      <alignment vertical="center"/>
    </xf>
    <xf numFmtId="0" fontId="31" fillId="0" borderId="8" xfId="2" applyFont="1" applyBorder="1" applyAlignment="1">
      <alignment horizontal="center" vertical="center" wrapText="1"/>
    </xf>
    <xf numFmtId="0" fontId="31" fillId="0" borderId="16" xfId="2" applyFont="1" applyBorder="1" applyAlignment="1">
      <alignment vertical="center"/>
    </xf>
    <xf numFmtId="0" fontId="34" fillId="0" borderId="0" xfId="2" applyFont="1" applyAlignment="1">
      <alignment vertical="center"/>
    </xf>
    <xf numFmtId="0" fontId="31" fillId="0" borderId="0" xfId="2" applyFont="1" applyAlignment="1">
      <alignment vertical="center"/>
    </xf>
    <xf numFmtId="1" fontId="31" fillId="0" borderId="0" xfId="5" applyNumberFormat="1" applyFont="1" applyAlignment="1">
      <alignment vertical="center"/>
    </xf>
    <xf numFmtId="0" fontId="35" fillId="3" borderId="0" xfId="1" applyFont="1" applyFill="1" applyAlignment="1">
      <alignment vertical="top"/>
    </xf>
    <xf numFmtId="0" fontId="46" fillId="3" borderId="0" xfId="1" applyFont="1" applyFill="1" applyAlignment="1">
      <alignment horizontal="left" vertical="center"/>
    </xf>
    <xf numFmtId="0" fontId="47" fillId="3" borderId="0" xfId="1" applyFont="1" applyFill="1" applyAlignment="1">
      <alignment horizontal="right" vertical="top"/>
    </xf>
    <xf numFmtId="0" fontId="35" fillId="0" borderId="0" xfId="1" applyFont="1" applyAlignment="1">
      <alignment vertical="top"/>
    </xf>
    <xf numFmtId="0" fontId="35" fillId="3" borderId="0" xfId="1" applyFont="1" applyFill="1" applyAlignment="1">
      <alignment vertical="center" wrapText="1"/>
    </xf>
    <xf numFmtId="0" fontId="35" fillId="3" borderId="0" xfId="1" applyFont="1" applyFill="1" applyAlignment="1">
      <alignment horizontal="center" vertical="center"/>
    </xf>
    <xf numFmtId="0" fontId="34" fillId="3" borderId="0" xfId="1" applyFont="1" applyFill="1" applyAlignment="1">
      <alignment vertical="top"/>
    </xf>
    <xf numFmtId="0" fontId="34" fillId="3" borderId="0" xfId="1" applyFont="1" applyFill="1" applyAlignment="1">
      <alignment horizontal="right" vertical="top"/>
    </xf>
    <xf numFmtId="0" fontId="49" fillId="0" borderId="0" xfId="4" applyFont="1" applyAlignment="1" applyProtection="1">
      <alignment vertical="top"/>
    </xf>
    <xf numFmtId="0" fontId="50" fillId="3" borderId="0" xfId="1" applyFont="1" applyFill="1" applyAlignment="1">
      <alignment horizontal="left" vertical="center"/>
    </xf>
    <xf numFmtId="0" fontId="35" fillId="3" borderId="0" xfId="1" applyFont="1" applyFill="1" applyAlignment="1">
      <alignment horizontal="center"/>
    </xf>
    <xf numFmtId="0" fontId="51" fillId="3" borderId="0" xfId="1" applyFont="1" applyFill="1" applyAlignment="1">
      <alignment horizontal="right" vertical="top"/>
    </xf>
    <xf numFmtId="0" fontId="34" fillId="0" borderId="27" xfId="1" applyFont="1" applyBorder="1" applyAlignment="1">
      <alignment horizontal="left" vertical="center"/>
    </xf>
    <xf numFmtId="0" fontId="34" fillId="0" borderId="26" xfId="1" applyFont="1" applyBorder="1" applyAlignment="1">
      <alignment horizontal="center" vertical="center" wrapText="1"/>
    </xf>
    <xf numFmtId="0" fontId="34" fillId="0" borderId="26" xfId="1" applyFont="1" applyBorder="1" applyAlignment="1">
      <alignment horizontal="center" vertical="center"/>
    </xf>
    <xf numFmtId="0" fontId="34" fillId="0" borderId="22" xfId="1" applyFont="1" applyBorder="1" applyAlignment="1">
      <alignment horizontal="left" vertical="center"/>
    </xf>
    <xf numFmtId="0" fontId="34" fillId="0" borderId="23" xfId="1" applyFont="1" applyBorder="1" applyAlignment="1">
      <alignment horizontal="center" vertical="center"/>
    </xf>
    <xf numFmtId="0" fontId="35" fillId="3" borderId="0" xfId="1" applyFont="1" applyFill="1" applyAlignment="1">
      <alignment horizontal="center" vertical="top"/>
    </xf>
    <xf numFmtId="0" fontId="53" fillId="3" borderId="33" xfId="1" applyFont="1" applyFill="1" applyBorder="1" applyAlignment="1">
      <alignment horizontal="center" vertical="center" wrapText="1"/>
    </xf>
    <xf numFmtId="0" fontId="36" fillId="3" borderId="20" xfId="0" applyFont="1" applyFill="1" applyBorder="1" applyAlignment="1">
      <alignment horizontal="center"/>
    </xf>
    <xf numFmtId="0" fontId="50" fillId="3" borderId="19" xfId="0" applyFont="1" applyFill="1" applyBorder="1" applyAlignment="1">
      <alignment horizontal="center"/>
    </xf>
    <xf numFmtId="0" fontId="36" fillId="3" borderId="0" xfId="0" applyFont="1" applyFill="1" applyAlignment="1">
      <alignment horizontal="center"/>
    </xf>
    <xf numFmtId="0" fontId="35" fillId="0" borderId="0" xfId="1" applyFont="1" applyAlignment="1">
      <alignment horizontal="center" vertical="top"/>
    </xf>
    <xf numFmtId="0" fontId="53" fillId="3" borderId="34" xfId="1" applyFont="1" applyFill="1" applyBorder="1" applyAlignment="1">
      <alignment horizontal="left" vertical="center"/>
    </xf>
    <xf numFmtId="0" fontId="34" fillId="3" borderId="19" xfId="1" applyFont="1" applyFill="1" applyBorder="1" applyAlignment="1">
      <alignment horizontal="left" vertical="center" wrapText="1"/>
    </xf>
    <xf numFmtId="165" fontId="53" fillId="3" borderId="19" xfId="1" applyNumberFormat="1" applyFont="1" applyFill="1" applyBorder="1" applyAlignment="1">
      <alignment horizontal="center" vertical="center"/>
    </xf>
    <xf numFmtId="3" fontId="53" fillId="3" borderId="34" xfId="1" applyNumberFormat="1" applyFont="1" applyFill="1" applyBorder="1" applyAlignment="1">
      <alignment horizontal="center" vertical="center"/>
    </xf>
    <xf numFmtId="3" fontId="34" fillId="3" borderId="19" xfId="1" applyNumberFormat="1" applyFont="1" applyFill="1" applyBorder="1" applyAlignment="1">
      <alignment horizontal="center" vertical="top"/>
    </xf>
    <xf numFmtId="3" fontId="53" fillId="3" borderId="19" xfId="1" applyNumberFormat="1" applyFont="1" applyFill="1" applyBorder="1" applyAlignment="1">
      <alignment horizontal="center" vertical="top"/>
    </xf>
    <xf numFmtId="3" fontId="53" fillId="3" borderId="19" xfId="1" applyNumberFormat="1" applyFont="1" applyFill="1" applyBorder="1" applyAlignment="1">
      <alignment horizontal="center" vertical="center"/>
    </xf>
    <xf numFmtId="0" fontId="53" fillId="3" borderId="27" xfId="1" applyFont="1" applyFill="1" applyBorder="1" applyAlignment="1">
      <alignment horizontal="left" vertical="center"/>
    </xf>
    <xf numFmtId="0" fontId="34" fillId="3" borderId="23" xfId="1" applyFont="1" applyFill="1" applyBorder="1" applyAlignment="1">
      <alignment horizontal="left" vertical="center" wrapText="1"/>
    </xf>
    <xf numFmtId="3" fontId="53" fillId="3" borderId="27" xfId="1" applyNumberFormat="1" applyFont="1" applyFill="1" applyBorder="1" applyAlignment="1">
      <alignment horizontal="center" vertical="center"/>
    </xf>
    <xf numFmtId="3" fontId="53" fillId="3" borderId="0" xfId="1" applyNumberFormat="1" applyFont="1" applyFill="1" applyAlignment="1">
      <alignment horizontal="center" vertical="center"/>
    </xf>
    <xf numFmtId="3" fontId="34" fillId="3" borderId="20" xfId="1" applyNumberFormat="1" applyFont="1" applyFill="1" applyBorder="1" applyAlignment="1">
      <alignment horizontal="center" vertical="top"/>
    </xf>
    <xf numFmtId="0" fontId="53" fillId="3" borderId="33" xfId="1" applyFont="1" applyFill="1" applyBorder="1" applyAlignment="1">
      <alignment horizontal="left" vertical="center"/>
    </xf>
    <xf numFmtId="0" fontId="34" fillId="3" borderId="0" xfId="1" applyFont="1" applyFill="1" applyAlignment="1">
      <alignment horizontal="left" vertical="center" wrapText="1"/>
    </xf>
    <xf numFmtId="0" fontId="34" fillId="3" borderId="0" xfId="1" applyFont="1" applyFill="1" applyAlignment="1">
      <alignment horizontal="center" vertical="center"/>
    </xf>
    <xf numFmtId="0" fontId="34" fillId="3" borderId="20" xfId="1" applyFont="1" applyFill="1" applyBorder="1" applyAlignment="1">
      <alignment horizontal="center" vertical="center"/>
    </xf>
    <xf numFmtId="3" fontId="34" fillId="3" borderId="0" xfId="1" applyNumberFormat="1" applyFont="1" applyFill="1" applyAlignment="1">
      <alignment horizontal="center" vertical="center"/>
    </xf>
    <xf numFmtId="3" fontId="34" fillId="3" borderId="0" xfId="1" applyNumberFormat="1" applyFont="1" applyFill="1" applyAlignment="1">
      <alignment horizontal="center" vertical="top"/>
    </xf>
    <xf numFmtId="0" fontId="34" fillId="3" borderId="20" xfId="1" applyFont="1" applyFill="1" applyBorder="1" applyAlignment="1">
      <alignment horizontal="left" vertical="center" wrapText="1"/>
    </xf>
    <xf numFmtId="0" fontId="50" fillId="3" borderId="25" xfId="0" applyFont="1" applyFill="1" applyBorder="1" applyAlignment="1">
      <alignment horizontal="center"/>
    </xf>
    <xf numFmtId="3" fontId="54" fillId="3" borderId="0" xfId="1" applyNumberFormat="1" applyFont="1" applyFill="1" applyAlignment="1">
      <alignment horizontal="center" vertical="top"/>
    </xf>
    <xf numFmtId="3" fontId="54" fillId="3" borderId="0" xfId="1" applyNumberFormat="1" applyFont="1" applyFill="1" applyAlignment="1">
      <alignment horizontal="center" vertical="center"/>
    </xf>
    <xf numFmtId="3" fontId="53" fillId="3" borderId="25" xfId="1" applyNumberFormat="1" applyFont="1" applyFill="1" applyBorder="1" applyAlignment="1">
      <alignment horizontal="center" vertical="center"/>
    </xf>
    <xf numFmtId="3" fontId="53" fillId="3" borderId="0" xfId="1" applyNumberFormat="1" applyFont="1" applyFill="1" applyAlignment="1">
      <alignment horizontal="center" vertical="top"/>
    </xf>
    <xf numFmtId="0" fontId="53" fillId="3" borderId="3" xfId="1" applyFont="1" applyFill="1" applyBorder="1" applyAlignment="1">
      <alignment horizontal="left" vertical="center"/>
    </xf>
    <xf numFmtId="3" fontId="34" fillId="3" borderId="31" xfId="1" applyNumberFormat="1" applyFont="1" applyFill="1" applyBorder="1" applyAlignment="1">
      <alignment horizontal="center" vertical="center"/>
    </xf>
    <xf numFmtId="3" fontId="34" fillId="3" borderId="32" xfId="1" applyNumberFormat="1" applyFont="1" applyFill="1" applyBorder="1" applyAlignment="1">
      <alignment horizontal="center" vertical="top"/>
    </xf>
    <xf numFmtId="3" fontId="34" fillId="3" borderId="30" xfId="1" applyNumberFormat="1" applyFont="1" applyFill="1" applyBorder="1" applyAlignment="1">
      <alignment horizontal="center" vertical="center"/>
    </xf>
    <xf numFmtId="0" fontId="50" fillId="3" borderId="20" xfId="0" applyFont="1" applyFill="1" applyBorder="1" applyAlignment="1">
      <alignment horizontal="center"/>
    </xf>
    <xf numFmtId="0" fontId="50" fillId="3" borderId="0" xfId="0" applyFont="1" applyFill="1" applyAlignment="1">
      <alignment horizontal="center"/>
    </xf>
    <xf numFmtId="0" fontId="50" fillId="3" borderId="24" xfId="0" applyFont="1" applyFill="1" applyBorder="1" applyAlignment="1">
      <alignment horizontal="center"/>
    </xf>
    <xf numFmtId="0" fontId="53" fillId="3" borderId="52" xfId="1" applyFont="1" applyFill="1" applyBorder="1" applyAlignment="1">
      <alignment horizontal="left" vertical="center"/>
    </xf>
    <xf numFmtId="3" fontId="53" fillId="3" borderId="26" xfId="1" applyNumberFormat="1" applyFont="1" applyFill="1" applyBorder="1" applyAlignment="1">
      <alignment horizontal="center" vertical="center"/>
    </xf>
    <xf numFmtId="3" fontId="53" fillId="3" borderId="22" xfId="1" applyNumberFormat="1" applyFont="1" applyFill="1" applyBorder="1" applyAlignment="1">
      <alignment horizontal="center" vertical="center"/>
    </xf>
    <xf numFmtId="3" fontId="53" fillId="3" borderId="23" xfId="1" applyNumberFormat="1" applyFont="1" applyFill="1" applyBorder="1" applyAlignment="1">
      <alignment horizontal="center" vertical="center"/>
    </xf>
    <xf numFmtId="0" fontId="53" fillId="3" borderId="36" xfId="1" applyFont="1" applyFill="1" applyBorder="1" applyAlignment="1">
      <alignment horizontal="left" vertical="center"/>
    </xf>
    <xf numFmtId="0" fontId="53" fillId="3" borderId="31" xfId="1" applyFont="1" applyFill="1" applyBorder="1" applyAlignment="1">
      <alignment horizontal="left" vertical="center"/>
    </xf>
    <xf numFmtId="0" fontId="34" fillId="3" borderId="32" xfId="1" applyFont="1" applyFill="1" applyBorder="1" applyAlignment="1">
      <alignment horizontal="left" vertical="center" wrapText="1"/>
    </xf>
    <xf numFmtId="0" fontId="34" fillId="3" borderId="32" xfId="1" applyFont="1" applyFill="1" applyBorder="1" applyAlignment="1">
      <alignment horizontal="center" vertical="center"/>
    </xf>
    <xf numFmtId="0" fontId="34" fillId="3" borderId="30" xfId="1" applyFont="1" applyFill="1" applyBorder="1" applyAlignment="1">
      <alignment horizontal="center" vertical="center"/>
    </xf>
    <xf numFmtId="3" fontId="34" fillId="3" borderId="20" xfId="1" applyNumberFormat="1" applyFont="1" applyFill="1" applyBorder="1" applyAlignment="1">
      <alignment horizontal="center" vertical="center"/>
    </xf>
    <xf numFmtId="0" fontId="53" fillId="3" borderId="0" xfId="1" applyFont="1" applyFill="1" applyAlignment="1">
      <alignment horizontal="left" vertical="center"/>
    </xf>
    <xf numFmtId="3" fontId="35" fillId="0" borderId="0" xfId="1" applyNumberFormat="1" applyFont="1" applyAlignment="1">
      <alignment vertical="top"/>
    </xf>
    <xf numFmtId="0" fontId="54" fillId="3" borderId="20" xfId="1" applyFont="1" applyFill="1" applyBorder="1" applyAlignment="1">
      <alignment horizontal="left" vertical="center" wrapText="1"/>
    </xf>
    <xf numFmtId="0" fontId="54" fillId="3" borderId="33" xfId="1" applyFont="1" applyFill="1" applyBorder="1" applyAlignment="1">
      <alignment horizontal="left" vertical="center"/>
    </xf>
    <xf numFmtId="0" fontId="50" fillId="3" borderId="0" xfId="1" applyFont="1" applyFill="1" applyAlignment="1">
      <alignment vertical="top"/>
    </xf>
    <xf numFmtId="0" fontId="50" fillId="0" borderId="0" xfId="1" applyFont="1" applyAlignment="1">
      <alignment vertical="top"/>
    </xf>
    <xf numFmtId="0" fontId="53" fillId="3" borderId="26" xfId="1" applyFont="1" applyFill="1" applyBorder="1" applyAlignment="1">
      <alignment horizontal="left" vertical="center"/>
    </xf>
    <xf numFmtId="0" fontId="53" fillId="0" borderId="26" xfId="1" applyFont="1" applyBorder="1" applyAlignment="1">
      <alignment horizontal="left" vertical="center"/>
    </xf>
    <xf numFmtId="0" fontId="36" fillId="0" borderId="26" xfId="0" applyFont="1" applyBorder="1" applyAlignment="1">
      <alignment horizontal="center" vertical="center"/>
    </xf>
    <xf numFmtId="0" fontId="46" fillId="0" borderId="0" xfId="1" applyFont="1" applyAlignment="1">
      <alignment horizontal="left" vertical="center"/>
    </xf>
    <xf numFmtId="0" fontId="35" fillId="0" borderId="0" xfId="1" applyFont="1" applyAlignment="1">
      <alignment vertical="center" wrapText="1"/>
    </xf>
    <xf numFmtId="0" fontId="35" fillId="0" borderId="0" xfId="1" applyFont="1" applyAlignment="1">
      <alignment horizontal="center" vertical="center"/>
    </xf>
    <xf numFmtId="0" fontId="34" fillId="0" borderId="0" xfId="1" applyFont="1" applyAlignment="1">
      <alignment vertical="top"/>
    </xf>
    <xf numFmtId="0" fontId="49" fillId="0" borderId="0" xfId="4" applyFont="1" applyAlignment="1" applyProtection="1"/>
    <xf numFmtId="0" fontId="34" fillId="0" borderId="22" xfId="1" applyFont="1" applyBorder="1" applyAlignment="1">
      <alignment horizontal="center" vertical="center" wrapText="1"/>
    </xf>
    <xf numFmtId="0" fontId="34" fillId="0" borderId="27" xfId="1" applyFont="1" applyBorder="1" applyAlignment="1">
      <alignment horizontal="center" vertical="center"/>
    </xf>
    <xf numFmtId="0" fontId="34" fillId="0" borderId="27" xfId="1" applyFont="1" applyBorder="1" applyAlignment="1">
      <alignment horizontal="center" vertical="center" wrapText="1"/>
    </xf>
    <xf numFmtId="0" fontId="36" fillId="3" borderId="33" xfId="0" applyFont="1" applyFill="1" applyBorder="1" applyAlignment="1">
      <alignment horizontal="center"/>
    </xf>
    <xf numFmtId="0" fontId="50" fillId="3" borderId="18" xfId="0" applyFont="1" applyFill="1" applyBorder="1" applyAlignment="1">
      <alignment horizontal="center"/>
    </xf>
    <xf numFmtId="3" fontId="54" fillId="3" borderId="0" xfId="1" applyNumberFormat="1" applyFont="1" applyFill="1" applyAlignment="1">
      <alignment horizontal="center"/>
    </xf>
    <xf numFmtId="3" fontId="53" fillId="3" borderId="18" xfId="1" applyNumberFormat="1" applyFont="1" applyFill="1" applyBorder="1" applyAlignment="1">
      <alignment horizontal="center" vertical="center"/>
    </xf>
    <xf numFmtId="3" fontId="34" fillId="3" borderId="17" xfId="1" applyNumberFormat="1" applyFont="1" applyFill="1" applyBorder="1" applyAlignment="1">
      <alignment horizontal="center" vertical="center"/>
    </xf>
    <xf numFmtId="0" fontId="34" fillId="3" borderId="19" xfId="1" applyFont="1" applyFill="1" applyBorder="1" applyAlignment="1">
      <alignment horizontal="center" wrapText="1"/>
    </xf>
    <xf numFmtId="0" fontId="34" fillId="3" borderId="19" xfId="1" applyFont="1" applyFill="1" applyBorder="1" applyAlignment="1">
      <alignment horizontal="center" vertical="center" wrapText="1"/>
    </xf>
    <xf numFmtId="0" fontId="34" fillId="3" borderId="23" xfId="1" applyFont="1" applyFill="1" applyBorder="1" applyAlignment="1">
      <alignment horizontal="center" wrapText="1"/>
    </xf>
    <xf numFmtId="0" fontId="34" fillId="3" borderId="20" xfId="1" applyFont="1" applyFill="1" applyBorder="1" applyAlignment="1">
      <alignment horizontal="center" wrapText="1"/>
    </xf>
    <xf numFmtId="0" fontId="36" fillId="3" borderId="0" xfId="0" applyFont="1" applyFill="1" applyAlignment="1">
      <alignment vertical="center"/>
    </xf>
    <xf numFmtId="0" fontId="36" fillId="3" borderId="0" xfId="0" applyFont="1" applyFill="1" applyAlignment="1">
      <alignment horizontal="center" vertical="center"/>
    </xf>
    <xf numFmtId="3" fontId="53" fillId="3" borderId="0" xfId="0" applyNumberFormat="1" applyFont="1" applyFill="1" applyAlignment="1">
      <alignment horizontal="center" vertical="center"/>
    </xf>
    <xf numFmtId="0" fontId="48" fillId="3" borderId="0" xfId="1" applyFont="1" applyFill="1" applyAlignment="1">
      <alignment vertical="center" wrapText="1"/>
    </xf>
    <xf numFmtId="0" fontId="49" fillId="0" borderId="0" xfId="4" applyFont="1" applyAlignment="1" applyProtection="1">
      <alignment vertical="center"/>
    </xf>
    <xf numFmtId="0" fontId="36" fillId="3" borderId="0" xfId="0" applyFont="1" applyFill="1" applyAlignment="1">
      <alignment wrapText="1"/>
    </xf>
    <xf numFmtId="0" fontId="35" fillId="3" borderId="20" xfId="1" applyFont="1" applyFill="1" applyBorder="1" applyAlignment="1">
      <alignment vertical="top"/>
    </xf>
    <xf numFmtId="0" fontId="35" fillId="3" borderId="0" xfId="1" applyFont="1" applyFill="1" applyAlignment="1">
      <alignment vertical="center"/>
    </xf>
    <xf numFmtId="0" fontId="34" fillId="0" borderId="29" xfId="1" applyFont="1" applyBorder="1" applyAlignment="1">
      <alignment vertical="center"/>
    </xf>
    <xf numFmtId="0" fontId="34" fillId="0" borderId="26" xfId="1" applyFont="1" applyBorder="1" applyAlignment="1">
      <alignment vertical="center" wrapText="1"/>
    </xf>
    <xf numFmtId="0" fontId="34" fillId="0" borderId="23" xfId="1" applyFont="1" applyBorder="1" applyAlignment="1">
      <alignment vertical="center"/>
    </xf>
    <xf numFmtId="0" fontId="55" fillId="0" borderId="26" xfId="1" applyFont="1" applyBorder="1" applyAlignment="1">
      <alignment vertical="center"/>
    </xf>
    <xf numFmtId="0" fontId="56" fillId="0" borderId="30" xfId="1" applyFont="1" applyBorder="1" applyAlignment="1">
      <alignment vertical="center"/>
    </xf>
    <xf numFmtId="0" fontId="35" fillId="0" borderId="0" xfId="1" applyFont="1" applyAlignment="1">
      <alignment vertical="center"/>
    </xf>
    <xf numFmtId="0" fontId="53" fillId="0" borderId="25" xfId="1" applyFont="1" applyBorder="1" applyAlignment="1">
      <alignment horizontal="left" vertical="center"/>
    </xf>
    <xf numFmtId="0" fontId="34" fillId="0" borderId="25" xfId="1" applyFont="1" applyBorder="1" applyAlignment="1">
      <alignment horizontal="left" vertical="center" wrapText="1"/>
    </xf>
    <xf numFmtId="0" fontId="34" fillId="0" borderId="25" xfId="1" applyFont="1" applyBorder="1" applyAlignment="1">
      <alignment horizontal="center" vertical="center"/>
    </xf>
    <xf numFmtId="3" fontId="34" fillId="0" borderId="26" xfId="1" applyNumberFormat="1" applyFont="1" applyBorder="1" applyAlignment="1">
      <alignment horizontal="center" vertical="center"/>
    </xf>
    <xf numFmtId="3" fontId="34" fillId="0" borderId="26" xfId="1" applyNumberFormat="1" applyFont="1" applyBorder="1" applyAlignment="1">
      <alignment horizontal="center" vertical="top"/>
    </xf>
    <xf numFmtId="3" fontId="34" fillId="0" borderId="23" xfId="1" applyNumberFormat="1" applyFont="1" applyBorder="1" applyAlignment="1">
      <alignment horizontal="center" vertical="center"/>
    </xf>
    <xf numFmtId="0" fontId="34" fillId="0" borderId="26" xfId="1" applyFont="1" applyBorder="1" applyAlignment="1">
      <alignment horizontal="left" vertical="center" wrapText="1"/>
    </xf>
    <xf numFmtId="0" fontId="53" fillId="0" borderId="29" xfId="1" applyFont="1" applyBorder="1" applyAlignment="1">
      <alignment horizontal="left" vertical="center"/>
    </xf>
    <xf numFmtId="0" fontId="34" fillId="0" borderId="29" xfId="1" applyFont="1" applyBorder="1" applyAlignment="1">
      <alignment horizontal="left" vertical="center" wrapText="1"/>
    </xf>
    <xf numFmtId="0" fontId="34" fillId="0" borderId="29" xfId="1" applyFont="1" applyBorder="1" applyAlignment="1">
      <alignment horizontal="center" vertical="center"/>
    </xf>
    <xf numFmtId="0" fontId="34" fillId="0" borderId="17" xfId="1" applyFont="1" applyBorder="1" applyAlignment="1">
      <alignment horizontal="center" vertical="center"/>
    </xf>
    <xf numFmtId="3" fontId="34" fillId="0" borderId="23" xfId="1" applyNumberFormat="1" applyFont="1" applyBorder="1" applyAlignment="1">
      <alignment horizontal="center" vertical="top"/>
    </xf>
    <xf numFmtId="0" fontId="34" fillId="0" borderId="19" xfId="1" applyFont="1" applyBorder="1" applyAlignment="1">
      <alignment horizontal="center" vertical="center"/>
    </xf>
    <xf numFmtId="0" fontId="36" fillId="3" borderId="0" xfId="0" applyFont="1" applyFill="1"/>
    <xf numFmtId="0" fontId="36" fillId="0" borderId="0" xfId="0" applyFont="1"/>
    <xf numFmtId="0" fontId="34" fillId="0" borderId="23" xfId="1" applyFont="1" applyBorder="1" applyAlignment="1">
      <alignment horizontal="left" vertical="center" wrapText="1"/>
    </xf>
    <xf numFmtId="3" fontId="34" fillId="0" borderId="27" xfId="1" applyNumberFormat="1" applyFont="1" applyBorder="1" applyAlignment="1">
      <alignment horizontal="center" vertical="center"/>
    </xf>
    <xf numFmtId="0" fontId="34" fillId="0" borderId="19" xfId="1" applyFont="1" applyBorder="1" applyAlignment="1">
      <alignment horizontal="left" vertical="center" wrapText="1"/>
    </xf>
    <xf numFmtId="0" fontId="36" fillId="0" borderId="18" xfId="0" applyFont="1" applyBorder="1" applyAlignment="1">
      <alignment horizontal="center" vertical="center"/>
    </xf>
    <xf numFmtId="0" fontId="34" fillId="0" borderId="0" xfId="1" applyFont="1" applyAlignment="1">
      <alignment horizontal="left" vertical="center" wrapText="1"/>
    </xf>
    <xf numFmtId="0" fontId="34" fillId="0" borderId="0" xfId="1" applyFont="1" applyAlignment="1">
      <alignment horizontal="center" vertical="center"/>
    </xf>
    <xf numFmtId="3" fontId="34" fillId="0" borderId="0" xfId="1" applyNumberFormat="1" applyFont="1" applyAlignment="1">
      <alignment horizontal="center" vertical="center"/>
    </xf>
    <xf numFmtId="3" fontId="34" fillId="0" borderId="0" xfId="1" applyNumberFormat="1" applyFont="1" applyAlignment="1">
      <alignment horizontal="center" vertical="top"/>
    </xf>
    <xf numFmtId="0" fontId="53" fillId="3" borderId="17" xfId="1" applyFont="1" applyFill="1" applyBorder="1" applyAlignment="1">
      <alignment horizontal="left" vertical="center"/>
    </xf>
    <xf numFmtId="0" fontId="57" fillId="0" borderId="0" xfId="0" applyFont="1"/>
    <xf numFmtId="0" fontId="58" fillId="0" borderId="0" xfId="0" applyFont="1"/>
    <xf numFmtId="0" fontId="55" fillId="3" borderId="0" xfId="1" applyFont="1" applyFill="1" applyAlignment="1">
      <alignment vertical="center" wrapText="1"/>
    </xf>
    <xf numFmtId="0" fontId="35" fillId="3" borderId="0" xfId="1" applyFont="1" applyFill="1" applyAlignment="1">
      <alignment horizontal="right" vertical="top"/>
    </xf>
    <xf numFmtId="0" fontId="34" fillId="0" borderId="26" xfId="1" applyFont="1" applyBorder="1" applyAlignment="1">
      <alignment horizontal="left" vertical="center"/>
    </xf>
    <xf numFmtId="0" fontId="34" fillId="0" borderId="66" xfId="1" applyFont="1" applyBorder="1" applyAlignment="1">
      <alignment horizontal="center" vertical="center" wrapText="1"/>
    </xf>
    <xf numFmtId="0" fontId="34" fillId="0" borderId="69" xfId="1" applyFont="1" applyBorder="1" applyAlignment="1">
      <alignment horizontal="center" vertical="center"/>
    </xf>
    <xf numFmtId="1" fontId="53" fillId="0" borderId="34" xfId="0" applyNumberFormat="1" applyFont="1" applyBorder="1" applyAlignment="1">
      <alignment horizontal="center" vertical="center"/>
    </xf>
    <xf numFmtId="1" fontId="53" fillId="0" borderId="27" xfId="0" applyNumberFormat="1" applyFont="1" applyBorder="1" applyAlignment="1">
      <alignment horizontal="center" vertical="center"/>
    </xf>
    <xf numFmtId="1" fontId="53" fillId="0" borderId="33" xfId="0" applyNumberFormat="1" applyFont="1" applyBorder="1" applyAlignment="1">
      <alignment horizontal="center" vertical="center"/>
    </xf>
    <xf numFmtId="1" fontId="53" fillId="0" borderId="26" xfId="0" applyNumberFormat="1" applyFont="1" applyBorder="1" applyAlignment="1">
      <alignment horizontal="center" vertical="center"/>
    </xf>
    <xf numFmtId="1" fontId="46" fillId="0" borderId="1" xfId="0" applyNumberFormat="1" applyFont="1" applyBorder="1" applyAlignment="1">
      <alignment horizontal="center" vertical="center"/>
    </xf>
    <xf numFmtId="0" fontId="39" fillId="0" borderId="34" xfId="0" applyFont="1" applyBorder="1" applyAlignment="1">
      <alignment horizontal="center"/>
    </xf>
    <xf numFmtId="1" fontId="53" fillId="0" borderId="29" xfId="0" applyNumberFormat="1" applyFont="1" applyBorder="1" applyAlignment="1">
      <alignment horizontal="center" vertical="center"/>
    </xf>
    <xf numFmtId="1" fontId="53" fillId="0" borderId="25" xfId="0" applyNumberFormat="1" applyFont="1" applyBorder="1" applyAlignment="1">
      <alignment horizontal="center" vertical="center"/>
    </xf>
    <xf numFmtId="0" fontId="31" fillId="3" borderId="0" xfId="2" applyFont="1" applyFill="1"/>
    <xf numFmtId="1" fontId="53" fillId="0" borderId="25" xfId="2" applyNumberFormat="1" applyFont="1" applyBorder="1" applyAlignment="1">
      <alignment horizontal="center" vertical="center" wrapText="1"/>
    </xf>
    <xf numFmtId="0" fontId="36" fillId="3" borderId="0" xfId="0" applyFont="1" applyFill="1" applyProtection="1">
      <protection locked="0"/>
    </xf>
    <xf numFmtId="0" fontId="36" fillId="0" borderId="0" xfId="0" applyFont="1" applyProtection="1">
      <protection locked="0"/>
    </xf>
    <xf numFmtId="0" fontId="36" fillId="3" borderId="0" xfId="0" applyFont="1" applyFill="1" applyAlignment="1">
      <alignment vertical="top"/>
    </xf>
    <xf numFmtId="0" fontId="49" fillId="3" borderId="0" xfId="4" applyFont="1" applyFill="1" applyAlignment="1" applyProtection="1">
      <alignment vertical="top"/>
    </xf>
    <xf numFmtId="0" fontId="31" fillId="3" borderId="0" xfId="0" applyFont="1" applyFill="1" applyProtection="1">
      <protection locked="0"/>
    </xf>
    <xf numFmtId="0" fontId="31" fillId="7" borderId="0" xfId="0" applyFont="1" applyFill="1" applyProtection="1">
      <protection locked="0"/>
    </xf>
    <xf numFmtId="0" fontId="53" fillId="7" borderId="0" xfId="0" applyFont="1" applyFill="1" applyAlignment="1" applyProtection="1">
      <alignment horizontal="center" vertical="center"/>
      <protection locked="0"/>
    </xf>
    <xf numFmtId="0" fontId="53" fillId="7" borderId="0" xfId="0" applyFont="1" applyFill="1" applyAlignment="1" applyProtection="1">
      <alignment horizontal="right" vertical="center" wrapText="1" indent="1" readingOrder="1"/>
      <protection locked="0"/>
    </xf>
    <xf numFmtId="0" fontId="63" fillId="7" borderId="0" xfId="4" applyFont="1" applyFill="1" applyBorder="1" applyAlignment="1" applyProtection="1">
      <alignment horizontal="left" vertical="center" wrapText="1" readingOrder="1"/>
      <protection locked="0"/>
    </xf>
    <xf numFmtId="0" fontId="36" fillId="7" borderId="0" xfId="0" applyFont="1" applyFill="1" applyProtection="1">
      <protection locked="0"/>
    </xf>
    <xf numFmtId="0" fontId="65" fillId="7" borderId="0" xfId="0" applyFont="1" applyFill="1" applyAlignment="1" applyProtection="1">
      <alignment vertical="top"/>
      <protection locked="0"/>
    </xf>
    <xf numFmtId="0" fontId="66" fillId="3" borderId="41" xfId="0" applyFont="1" applyFill="1" applyBorder="1" applyAlignment="1" applyProtection="1">
      <alignment vertical="top"/>
      <protection locked="0"/>
    </xf>
    <xf numFmtId="0" fontId="66" fillId="3" borderId="42" xfId="0" applyFont="1" applyFill="1" applyBorder="1" applyAlignment="1" applyProtection="1">
      <alignment vertical="top"/>
      <protection locked="0"/>
    </xf>
    <xf numFmtId="0" fontId="31" fillId="7" borderId="40" xfId="0" applyFont="1" applyFill="1" applyBorder="1" applyAlignment="1" applyProtection="1">
      <alignment horizontal="center" vertical="center" wrapText="1"/>
      <protection locked="0"/>
    </xf>
    <xf numFmtId="0" fontId="31" fillId="7" borderId="41" xfId="0" applyFont="1" applyFill="1" applyBorder="1" applyProtection="1">
      <protection locked="0"/>
    </xf>
    <xf numFmtId="0" fontId="66" fillId="7" borderId="0" xfId="0" applyFont="1" applyFill="1" applyAlignment="1" applyProtection="1">
      <alignment vertical="top"/>
      <protection locked="0"/>
    </xf>
    <xf numFmtId="0" fontId="31" fillId="3" borderId="0" xfId="0" applyFont="1" applyFill="1" applyAlignment="1" applyProtection="1">
      <alignment horizontal="center" vertical="center"/>
      <protection locked="0"/>
    </xf>
    <xf numFmtId="0" fontId="41" fillId="3" borderId="43" xfId="0" applyFont="1" applyFill="1" applyBorder="1" applyAlignment="1" applyProtection="1">
      <alignment horizontal="center" vertical="center"/>
      <protection locked="0"/>
    </xf>
    <xf numFmtId="0" fontId="41" fillId="3" borderId="0" xfId="0" applyFont="1" applyFill="1" applyAlignment="1" applyProtection="1">
      <alignment horizontal="center" vertical="center"/>
      <protection locked="0"/>
    </xf>
    <xf numFmtId="0" fontId="32" fillId="3" borderId="44" xfId="0" applyFont="1" applyFill="1" applyBorder="1" applyAlignment="1" applyProtection="1">
      <alignment horizontal="center" vertical="center"/>
      <protection locked="0"/>
    </xf>
    <xf numFmtId="0" fontId="31" fillId="7" borderId="43" xfId="0" applyFont="1" applyFill="1" applyBorder="1" applyAlignment="1" applyProtection="1">
      <alignment horizontal="center" vertical="center" wrapText="1"/>
      <protection locked="0"/>
    </xf>
    <xf numFmtId="0" fontId="31" fillId="7" borderId="0" xfId="0" applyFont="1" applyFill="1" applyAlignment="1" applyProtection="1">
      <alignment horizontal="center" vertical="center"/>
      <protection locked="0"/>
    </xf>
    <xf numFmtId="0" fontId="32" fillId="7" borderId="0" xfId="0" applyFont="1" applyFill="1" applyAlignment="1" applyProtection="1">
      <alignment horizontal="center" vertical="center"/>
      <protection locked="0"/>
    </xf>
    <xf numFmtId="0" fontId="41" fillId="7" borderId="0" xfId="0" applyFont="1" applyFill="1" applyAlignment="1" applyProtection="1">
      <alignment horizontal="center" vertical="center"/>
      <protection locked="0"/>
    </xf>
    <xf numFmtId="0" fontId="31" fillId="3" borderId="0" xfId="0" applyFont="1" applyFill="1" applyAlignment="1" applyProtection="1">
      <alignment horizontal="center" vertical="top"/>
      <protection locked="0"/>
    </xf>
    <xf numFmtId="0" fontId="66" fillId="3" borderId="44" xfId="0" applyFont="1" applyFill="1" applyBorder="1" applyAlignment="1" applyProtection="1">
      <alignment vertical="top"/>
      <protection locked="0"/>
    </xf>
    <xf numFmtId="0" fontId="53" fillId="7" borderId="43" xfId="0" applyFont="1" applyFill="1" applyBorder="1" applyAlignment="1" applyProtection="1">
      <alignment horizontal="left" vertical="center"/>
      <protection locked="0"/>
    </xf>
    <xf numFmtId="0" fontId="66" fillId="3" borderId="0" xfId="0" applyFont="1" applyFill="1" applyAlignment="1" applyProtection="1">
      <alignment vertical="top"/>
      <protection locked="0"/>
    </xf>
    <xf numFmtId="3" fontId="48" fillId="3" borderId="44" xfId="0" applyNumberFormat="1" applyFont="1" applyFill="1" applyBorder="1" applyAlignment="1" applyProtection="1">
      <alignment horizontal="right" vertical="top"/>
      <protection locked="0"/>
    </xf>
    <xf numFmtId="0" fontId="53" fillId="7" borderId="0" xfId="0" applyFont="1" applyFill="1" applyProtection="1">
      <protection locked="0"/>
    </xf>
    <xf numFmtId="0" fontId="53" fillId="7" borderId="43" xfId="0" applyFont="1" applyFill="1" applyBorder="1" applyAlignment="1" applyProtection="1">
      <alignment vertical="top"/>
      <protection locked="0"/>
    </xf>
    <xf numFmtId="0" fontId="36" fillId="4" borderId="0" xfId="0" applyFont="1" applyFill="1" applyProtection="1">
      <protection locked="0"/>
    </xf>
    <xf numFmtId="0" fontId="32" fillId="3" borderId="0" xfId="0" applyFont="1" applyFill="1" applyProtection="1">
      <protection locked="0"/>
    </xf>
    <xf numFmtId="0" fontId="32" fillId="7" borderId="0" xfId="0" applyFont="1" applyFill="1" applyProtection="1">
      <protection locked="0"/>
    </xf>
    <xf numFmtId="0" fontId="39" fillId="7" borderId="0" xfId="0" applyFont="1" applyFill="1" applyProtection="1">
      <protection locked="0"/>
    </xf>
    <xf numFmtId="0" fontId="36" fillId="0" borderId="0" xfId="0" applyFont="1" applyAlignment="1">
      <alignment horizontal="center"/>
    </xf>
    <xf numFmtId="0" fontId="36" fillId="0" borderId="20" xfId="0" applyFont="1" applyBorder="1" applyAlignment="1">
      <alignment horizontal="center"/>
    </xf>
    <xf numFmtId="0" fontId="53" fillId="3" borderId="33" xfId="0" applyFont="1" applyFill="1" applyBorder="1" applyProtection="1">
      <protection locked="0"/>
    </xf>
    <xf numFmtId="3" fontId="48" fillId="3" borderId="20" xfId="0" applyNumberFormat="1" applyFont="1" applyFill="1" applyBorder="1" applyAlignment="1" applyProtection="1">
      <alignment horizontal="center"/>
      <protection locked="0"/>
    </xf>
    <xf numFmtId="0" fontId="31" fillId="3" borderId="0" xfId="0" applyFont="1" applyFill="1" applyAlignment="1" applyProtection="1">
      <alignment vertical="center"/>
      <protection locked="0"/>
    </xf>
    <xf numFmtId="0" fontId="53" fillId="7" borderId="34" xfId="0" applyFont="1" applyFill="1" applyBorder="1" applyAlignment="1" applyProtection="1">
      <alignment vertical="center"/>
      <protection locked="0"/>
    </xf>
    <xf numFmtId="0" fontId="31" fillId="7" borderId="18" xfId="0" applyFont="1" applyFill="1" applyBorder="1" applyAlignment="1" applyProtection="1">
      <alignment vertical="center"/>
      <protection locked="0"/>
    </xf>
    <xf numFmtId="0" fontId="31" fillId="7" borderId="0" xfId="0" applyFont="1" applyFill="1" applyAlignment="1" applyProtection="1">
      <alignment vertical="center"/>
      <protection locked="0"/>
    </xf>
    <xf numFmtId="0" fontId="53" fillId="7" borderId="0" xfId="0" applyFont="1" applyFill="1" applyAlignment="1" applyProtection="1">
      <alignment vertical="center"/>
      <protection locked="0"/>
    </xf>
    <xf numFmtId="3" fontId="48" fillId="7" borderId="19" xfId="0" applyNumberFormat="1" applyFont="1" applyFill="1" applyBorder="1" applyAlignment="1" applyProtection="1">
      <alignment horizontal="center" vertical="center"/>
      <protection locked="0"/>
    </xf>
    <xf numFmtId="0" fontId="66" fillId="7" borderId="18" xfId="0" applyFont="1" applyFill="1" applyBorder="1" applyAlignment="1" applyProtection="1">
      <alignment vertical="center"/>
      <protection locked="0"/>
    </xf>
    <xf numFmtId="0" fontId="31" fillId="7" borderId="18" xfId="0" applyFont="1" applyFill="1" applyBorder="1" applyAlignment="1" applyProtection="1">
      <alignment horizontal="center" vertical="center" wrapText="1"/>
      <protection locked="0"/>
    </xf>
    <xf numFmtId="0" fontId="66" fillId="7" borderId="0" xfId="0" applyFont="1" applyFill="1" applyAlignment="1" applyProtection="1">
      <alignment vertical="center"/>
      <protection locked="0"/>
    </xf>
    <xf numFmtId="0" fontId="36" fillId="7" borderId="0" xfId="0" applyFont="1" applyFill="1" applyAlignment="1" applyProtection="1">
      <alignment vertical="center"/>
      <protection locked="0"/>
    </xf>
    <xf numFmtId="0" fontId="53" fillId="7" borderId="33" xfId="0" applyFont="1" applyFill="1" applyBorder="1" applyProtection="1">
      <protection locked="0"/>
    </xf>
    <xf numFmtId="0" fontId="40" fillId="0" borderId="80" xfId="0" applyFont="1" applyBorder="1" applyAlignment="1">
      <alignment horizontal="center"/>
    </xf>
    <xf numFmtId="3" fontId="48" fillId="7" borderId="20" xfId="0" applyNumberFormat="1" applyFont="1" applyFill="1" applyBorder="1" applyAlignment="1" applyProtection="1">
      <alignment horizontal="center" vertical="top"/>
      <protection locked="0"/>
    </xf>
    <xf numFmtId="3" fontId="48" fillId="7" borderId="20" xfId="0" applyNumberFormat="1" applyFont="1" applyFill="1" applyBorder="1" applyAlignment="1" applyProtection="1">
      <alignment horizontal="center" vertical="center" wrapText="1"/>
      <protection locked="0"/>
    </xf>
    <xf numFmtId="3" fontId="48" fillId="7" borderId="20" xfId="0" applyNumberFormat="1" applyFont="1" applyFill="1" applyBorder="1" applyAlignment="1" applyProtection="1">
      <alignment horizontal="center"/>
      <protection locked="0"/>
    </xf>
    <xf numFmtId="0" fontId="53" fillId="7" borderId="34" xfId="0" applyFont="1" applyFill="1" applyBorder="1" applyProtection="1">
      <protection locked="0"/>
    </xf>
    <xf numFmtId="0" fontId="40" fillId="0" borderId="83" xfId="0" applyFont="1" applyBorder="1" applyAlignment="1">
      <alignment horizontal="center"/>
    </xf>
    <xf numFmtId="3" fontId="48" fillId="7" borderId="19" xfId="0" applyNumberFormat="1" applyFont="1" applyFill="1" applyBorder="1" applyAlignment="1" applyProtection="1">
      <alignment horizontal="center" vertical="top"/>
      <protection locked="0"/>
    </xf>
    <xf numFmtId="3" fontId="48" fillId="7" borderId="19" xfId="0" applyNumberFormat="1" applyFont="1" applyFill="1" applyBorder="1" applyAlignment="1" applyProtection="1">
      <alignment horizontal="center"/>
      <protection locked="0"/>
    </xf>
    <xf numFmtId="0" fontId="36" fillId="0" borderId="73" xfId="0" applyFont="1" applyBorder="1" applyAlignment="1">
      <alignment horizontal="left" vertical="center" wrapText="1"/>
    </xf>
    <xf numFmtId="0" fontId="37" fillId="0" borderId="73" xfId="0" applyFont="1" applyBorder="1" applyAlignment="1">
      <alignment horizontal="left" vertical="center" wrapText="1"/>
    </xf>
    <xf numFmtId="0" fontId="36" fillId="0" borderId="73" xfId="0" applyFont="1" applyBorder="1" applyAlignment="1">
      <alignment horizontal="center" vertical="center"/>
    </xf>
    <xf numFmtId="0" fontId="36" fillId="0" borderId="2" xfId="0" applyFont="1" applyBorder="1" applyAlignment="1">
      <alignment horizontal="left" vertical="center" wrapText="1"/>
    </xf>
    <xf numFmtId="0" fontId="37" fillId="0" borderId="2" xfId="0" applyFont="1" applyBorder="1" applyAlignment="1">
      <alignment horizontal="left" vertical="center" wrapText="1"/>
    </xf>
    <xf numFmtId="0" fontId="36" fillId="0" borderId="2" xfId="0" applyFont="1" applyBorder="1" applyAlignment="1">
      <alignment horizontal="center" vertical="center"/>
    </xf>
    <xf numFmtId="0" fontId="36" fillId="0" borderId="90" xfId="0" applyFont="1" applyBorder="1" applyAlignment="1">
      <alignment horizontal="left" vertical="center" wrapText="1"/>
    </xf>
    <xf numFmtId="0" fontId="37" fillId="0" borderId="90" xfId="0" applyFont="1" applyBorder="1" applyAlignment="1">
      <alignment horizontal="left" vertical="center" wrapText="1"/>
    </xf>
    <xf numFmtId="0" fontId="36" fillId="0" borderId="90" xfId="0" applyFont="1" applyBorder="1" applyAlignment="1">
      <alignment horizontal="center" vertical="center"/>
    </xf>
    <xf numFmtId="0" fontId="36" fillId="0" borderId="93" xfId="0" applyFont="1" applyBorder="1" applyAlignment="1">
      <alignment horizontal="left" vertical="center" wrapText="1"/>
    </xf>
    <xf numFmtId="0" fontId="37" fillId="0" borderId="93" xfId="0" applyFont="1" applyBorder="1" applyAlignment="1">
      <alignment horizontal="left" vertical="center" wrapText="1"/>
    </xf>
    <xf numFmtId="0" fontId="36" fillId="0" borderId="93" xfId="0" applyFont="1" applyBorder="1" applyAlignment="1">
      <alignment horizontal="center" vertical="center"/>
    </xf>
    <xf numFmtId="0" fontId="8" fillId="3" borderId="0" xfId="0" applyFont="1" applyFill="1"/>
    <xf numFmtId="0" fontId="8" fillId="0" borderId="0" xfId="0" applyFont="1"/>
    <xf numFmtId="0" fontId="38" fillId="3" borderId="0" xfId="0" applyFont="1" applyFill="1" applyAlignment="1">
      <alignment vertical="center"/>
    </xf>
    <xf numFmtId="0" fontId="38" fillId="0" borderId="78" xfId="0" applyFont="1" applyBorder="1" applyAlignment="1">
      <alignment vertical="center"/>
    </xf>
    <xf numFmtId="0" fontId="8" fillId="0" borderId="39" xfId="0" applyFont="1" applyBorder="1"/>
    <xf numFmtId="0" fontId="38" fillId="0" borderId="0" xfId="0" applyFont="1" applyAlignment="1">
      <alignment vertical="center"/>
    </xf>
    <xf numFmtId="0" fontId="38" fillId="0" borderId="79" xfId="0" applyFont="1" applyBorder="1" applyAlignment="1">
      <alignment vertical="center"/>
    </xf>
    <xf numFmtId="0" fontId="8" fillId="0" borderId="46" xfId="0" applyFont="1" applyBorder="1"/>
    <xf numFmtId="0" fontId="8" fillId="3" borderId="44" xfId="0" applyFont="1" applyFill="1" applyBorder="1"/>
    <xf numFmtId="0" fontId="70" fillId="0" borderId="78" xfId="0" applyFont="1" applyBorder="1" applyAlignment="1">
      <alignment vertical="center"/>
    </xf>
    <xf numFmtId="0" fontId="8" fillId="0" borderId="78" xfId="0" applyFont="1" applyBorder="1"/>
    <xf numFmtId="0" fontId="70" fillId="0" borderId="0" xfId="0" applyFont="1" applyAlignment="1">
      <alignment vertical="center"/>
    </xf>
    <xf numFmtId="0" fontId="67" fillId="0" borderId="78" xfId="0" applyFont="1" applyBorder="1" applyAlignment="1">
      <alignment vertical="center"/>
    </xf>
    <xf numFmtId="0" fontId="67" fillId="0" borderId="0" xfId="0" applyFont="1" applyAlignment="1">
      <alignment vertical="center"/>
    </xf>
    <xf numFmtId="0" fontId="8" fillId="0" borderId="78" xfId="0" applyFont="1" applyBorder="1" applyAlignment="1">
      <alignment wrapText="1"/>
    </xf>
    <xf numFmtId="0" fontId="67" fillId="4" borderId="78" xfId="0" applyFont="1" applyFill="1" applyBorder="1" applyAlignment="1">
      <alignment vertical="center"/>
    </xf>
    <xf numFmtId="0" fontId="8" fillId="4" borderId="78" xfId="0" applyFont="1" applyFill="1" applyBorder="1"/>
    <xf numFmtId="0" fontId="71" fillId="0" borderId="78" xfId="0" applyFont="1" applyBorder="1" applyAlignment="1">
      <alignment vertical="center"/>
    </xf>
    <xf numFmtId="0" fontId="35" fillId="0" borderId="78" xfId="0" applyFont="1" applyBorder="1"/>
    <xf numFmtId="0" fontId="38" fillId="0" borderId="39" xfId="0" applyFont="1" applyBorder="1" applyAlignment="1">
      <alignment vertical="center"/>
    </xf>
    <xf numFmtId="0" fontId="38" fillId="0" borderId="46" xfId="0" applyFont="1" applyBorder="1" applyAlignment="1">
      <alignment vertical="center"/>
    </xf>
    <xf numFmtId="0" fontId="57" fillId="3" borderId="0" xfId="1" applyFont="1" applyFill="1" applyAlignment="1">
      <alignment horizontal="left" vertical="center"/>
    </xf>
    <xf numFmtId="3" fontId="53" fillId="3" borderId="34" xfId="1" applyNumberFormat="1" applyFont="1" applyFill="1" applyBorder="1" applyAlignment="1">
      <alignment horizontal="left" vertical="center"/>
    </xf>
    <xf numFmtId="0" fontId="41" fillId="0" borderId="1" xfId="0" applyFont="1" applyBorder="1" applyAlignment="1">
      <alignment horizontal="left" vertical="center" wrapText="1"/>
    </xf>
    <xf numFmtId="0" fontId="41" fillId="0" borderId="1" xfId="0" applyFont="1" applyBorder="1" applyAlignment="1">
      <alignment horizontal="left" vertical="center"/>
    </xf>
    <xf numFmtId="0" fontId="41" fillId="4" borderId="1" xfId="0" applyFont="1" applyFill="1" applyBorder="1" applyAlignment="1">
      <alignment horizontal="left" vertical="center" wrapText="1"/>
    </xf>
    <xf numFmtId="0" fontId="41" fillId="4" borderId="1" xfId="0" applyFont="1" applyFill="1" applyBorder="1" applyAlignment="1">
      <alignment horizontal="left" vertical="center"/>
    </xf>
    <xf numFmtId="0" fontId="35" fillId="3" borderId="33" xfId="1" applyFont="1" applyFill="1" applyBorder="1" applyAlignment="1">
      <alignment horizontal="center" vertical="top"/>
    </xf>
    <xf numFmtId="0" fontId="35" fillId="3" borderId="33" xfId="1" applyFont="1" applyFill="1" applyBorder="1" applyAlignment="1">
      <alignment vertical="top"/>
    </xf>
    <xf numFmtId="165" fontId="54" fillId="3" borderId="19" xfId="1" applyNumberFormat="1" applyFont="1" applyFill="1" applyBorder="1" applyAlignment="1">
      <alignment horizontal="center" vertical="center"/>
    </xf>
    <xf numFmtId="3" fontId="54" fillId="3" borderId="19" xfId="1" applyNumberFormat="1" applyFont="1" applyFill="1" applyBorder="1" applyAlignment="1">
      <alignment horizontal="center" vertical="center"/>
    </xf>
    <xf numFmtId="3" fontId="54" fillId="3" borderId="25" xfId="1" applyNumberFormat="1" applyFont="1" applyFill="1" applyBorder="1" applyAlignment="1">
      <alignment horizontal="center" vertical="center"/>
    </xf>
    <xf numFmtId="1" fontId="31" fillId="0" borderId="3" xfId="5" applyNumberFormat="1" applyFont="1" applyBorder="1" applyAlignment="1">
      <alignment vertical="center"/>
    </xf>
    <xf numFmtId="0" fontId="31" fillId="0" borderId="3" xfId="5" applyFont="1" applyBorder="1" applyAlignment="1">
      <alignment vertical="center"/>
    </xf>
    <xf numFmtId="0" fontId="31" fillId="0" borderId="3" xfId="5" applyFont="1" applyBorder="1" applyAlignment="1">
      <alignment horizontal="center" vertical="center" wrapText="1"/>
    </xf>
    <xf numFmtId="1" fontId="84" fillId="0" borderId="3" xfId="5" applyNumberFormat="1" applyFont="1" applyBorder="1" applyAlignment="1">
      <alignment vertical="center"/>
    </xf>
    <xf numFmtId="0" fontId="35" fillId="0" borderId="0" xfId="0" applyFont="1" applyAlignment="1">
      <alignment vertical="center"/>
    </xf>
    <xf numFmtId="0" fontId="35" fillId="0" borderId="0" xfId="0" applyFont="1" applyAlignment="1">
      <alignment horizontal="center" vertical="center"/>
    </xf>
    <xf numFmtId="0" fontId="31" fillId="0" borderId="94" xfId="5" applyFont="1" applyBorder="1" applyAlignment="1">
      <alignment horizontal="center" vertical="center" wrapText="1"/>
    </xf>
    <xf numFmtId="1" fontId="31" fillId="0" borderId="0" xfId="5" applyNumberFormat="1" applyFont="1" applyAlignment="1">
      <alignment vertical="center" wrapText="1"/>
    </xf>
    <xf numFmtId="1" fontId="31" fillId="0" borderId="0" xfId="5" applyNumberFormat="1" applyFont="1" applyAlignment="1">
      <alignment horizontal="center" vertical="center" wrapText="1"/>
    </xf>
    <xf numFmtId="3" fontId="54" fillId="3" borderId="34" xfId="1" applyNumberFormat="1" applyFont="1" applyFill="1" applyBorder="1" applyAlignment="1">
      <alignment horizontal="center" vertical="center"/>
    </xf>
    <xf numFmtId="0" fontId="73" fillId="0" borderId="19" xfId="3" applyFont="1" applyBorder="1" applyAlignment="1">
      <alignment horizontal="left" vertical="center"/>
    </xf>
    <xf numFmtId="0" fontId="73" fillId="0" borderId="23" xfId="3" applyFont="1" applyBorder="1" applyAlignment="1">
      <alignment horizontal="left" vertical="center"/>
    </xf>
    <xf numFmtId="0" fontId="73" fillId="0" borderId="20" xfId="3" applyFont="1" applyBorder="1" applyAlignment="1">
      <alignment horizontal="left" vertical="center"/>
    </xf>
    <xf numFmtId="0" fontId="73" fillId="0" borderId="56" xfId="3" applyFont="1" applyBorder="1" applyAlignment="1">
      <alignment horizontal="left" vertical="center"/>
    </xf>
    <xf numFmtId="0" fontId="34" fillId="3" borderId="25" xfId="1" applyFont="1" applyFill="1" applyBorder="1" applyAlignment="1">
      <alignment horizontal="left" vertical="center" wrapText="1"/>
    </xf>
    <xf numFmtId="0" fontId="73" fillId="0" borderId="18" xfId="3" applyFont="1" applyBorder="1" applyAlignment="1">
      <alignment horizontal="left" vertical="center"/>
    </xf>
    <xf numFmtId="0" fontId="73" fillId="0" borderId="30" xfId="3" applyFont="1" applyBorder="1" applyAlignment="1">
      <alignment horizontal="left" vertical="center"/>
    </xf>
    <xf numFmtId="0" fontId="54" fillId="3" borderId="0" xfId="1" applyFont="1" applyFill="1" applyAlignment="1">
      <alignment horizontal="left" vertical="center" wrapText="1"/>
    </xf>
    <xf numFmtId="0" fontId="54" fillId="3" borderId="0" xfId="1" applyFont="1" applyFill="1" applyAlignment="1">
      <alignment horizontal="left" vertical="center"/>
    </xf>
    <xf numFmtId="3" fontId="54" fillId="3" borderId="26" xfId="1" applyNumberFormat="1" applyFont="1" applyFill="1" applyBorder="1" applyAlignment="1">
      <alignment horizontal="center" vertical="center"/>
    </xf>
    <xf numFmtId="1" fontId="36" fillId="0" borderId="0" xfId="0" applyNumberFormat="1" applyFont="1" applyAlignment="1">
      <alignment vertical="center"/>
    </xf>
    <xf numFmtId="0" fontId="5" fillId="0" borderId="39" xfId="0" applyFont="1" applyBorder="1"/>
    <xf numFmtId="0" fontId="5" fillId="0" borderId="78" xfId="0" applyFont="1" applyBorder="1"/>
    <xf numFmtId="0" fontId="38" fillId="0" borderId="78" xfId="0" applyFont="1" applyBorder="1" applyAlignment="1">
      <alignment horizontal="left" vertical="center"/>
    </xf>
    <xf numFmtId="0" fontId="34" fillId="0" borderId="78" xfId="0" applyFont="1" applyBorder="1" applyAlignment="1">
      <alignment vertical="center"/>
    </xf>
    <xf numFmtId="0" fontId="5" fillId="0" borderId="0" xfId="0" applyFont="1"/>
    <xf numFmtId="0" fontId="31" fillId="7" borderId="31" xfId="0" applyFont="1" applyFill="1" applyBorder="1" applyProtection="1">
      <protection locked="0"/>
    </xf>
    <xf numFmtId="0" fontId="31" fillId="7" borderId="31" xfId="0" applyFont="1" applyFill="1" applyBorder="1" applyAlignment="1" applyProtection="1">
      <alignment horizontal="center" vertical="center" wrapText="1"/>
      <protection locked="0"/>
    </xf>
    <xf numFmtId="0" fontId="31" fillId="7" borderId="32" xfId="0" applyFont="1" applyFill="1" applyBorder="1" applyAlignment="1" applyProtection="1">
      <alignment horizontal="center" vertical="center" wrapText="1"/>
      <protection locked="0"/>
    </xf>
    <xf numFmtId="0" fontId="36" fillId="0" borderId="2" xfId="0" applyFont="1" applyBorder="1" applyAlignment="1">
      <alignment horizontal="center" vertical="center" wrapText="1"/>
    </xf>
    <xf numFmtId="0" fontId="31" fillId="7" borderId="0" xfId="0" applyFont="1" applyFill="1" applyAlignment="1" applyProtection="1">
      <alignment horizontal="center" vertical="center" wrapText="1"/>
      <protection locked="0"/>
    </xf>
    <xf numFmtId="0" fontId="53" fillId="7" borderId="0" xfId="0" applyFont="1" applyFill="1" applyAlignment="1" applyProtection="1">
      <alignment horizontal="left" vertical="center"/>
      <protection locked="0"/>
    </xf>
    <xf numFmtId="3" fontId="48" fillId="7" borderId="0" xfId="0" applyNumberFormat="1" applyFont="1" applyFill="1" applyAlignment="1" applyProtection="1">
      <alignment horizontal="right" vertical="center" wrapText="1"/>
      <protection locked="0"/>
    </xf>
    <xf numFmtId="0" fontId="4" fillId="0" borderId="1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90" xfId="0" applyFont="1" applyBorder="1" applyAlignment="1">
      <alignment horizontal="left" vertical="center" wrapText="1"/>
    </xf>
    <xf numFmtId="0" fontId="4" fillId="0" borderId="93" xfId="0" applyFont="1" applyBorder="1" applyAlignment="1">
      <alignment horizontal="left" vertical="center" wrapText="1"/>
    </xf>
    <xf numFmtId="0" fontId="36" fillId="0" borderId="90" xfId="0" applyFont="1" applyBorder="1" applyAlignment="1">
      <alignment horizontal="left" vertical="center"/>
    </xf>
    <xf numFmtId="0" fontId="36" fillId="0" borderId="93" xfId="0" applyFont="1" applyBorder="1" applyAlignment="1">
      <alignment horizontal="left" vertical="center"/>
    </xf>
    <xf numFmtId="0" fontId="46" fillId="7" borderId="0" xfId="0" applyFont="1" applyFill="1" applyAlignment="1" applyProtection="1">
      <alignment vertical="top"/>
      <protection locked="0"/>
    </xf>
    <xf numFmtId="0" fontId="32" fillId="3" borderId="0" xfId="0" applyFont="1" applyFill="1" applyAlignment="1" applyProtection="1">
      <alignment horizontal="center" vertical="center"/>
      <protection locked="0"/>
    </xf>
    <xf numFmtId="0" fontId="31" fillId="7" borderId="20" xfId="0" applyFont="1" applyFill="1" applyBorder="1" applyProtection="1">
      <protection locked="0"/>
    </xf>
    <xf numFmtId="0" fontId="41" fillId="3" borderId="20" xfId="0" applyFont="1" applyFill="1" applyBorder="1" applyAlignment="1" applyProtection="1">
      <alignment horizontal="center" vertical="center"/>
      <protection locked="0"/>
    </xf>
    <xf numFmtId="0" fontId="31" fillId="7" borderId="30" xfId="0" applyFont="1" applyFill="1" applyBorder="1" applyProtection="1">
      <protection locked="0"/>
    </xf>
    <xf numFmtId="0" fontId="66" fillId="7" borderId="32" xfId="0" applyFont="1" applyFill="1" applyBorder="1" applyAlignment="1" applyProtection="1">
      <alignment vertical="top"/>
      <protection locked="0"/>
    </xf>
    <xf numFmtId="0" fontId="36" fillId="3" borderId="20" xfId="0" applyFont="1" applyFill="1" applyBorder="1" applyProtection="1">
      <protection locked="0"/>
    </xf>
    <xf numFmtId="3" fontId="48" fillId="7" borderId="18" xfId="0" applyNumberFormat="1" applyFont="1" applyFill="1" applyBorder="1" applyAlignment="1" applyProtection="1">
      <alignment horizontal="center"/>
      <protection locked="0"/>
    </xf>
    <xf numFmtId="0" fontId="66" fillId="7" borderId="18" xfId="0" applyFont="1" applyFill="1" applyBorder="1" applyAlignment="1" applyProtection="1">
      <alignment vertical="top"/>
      <protection locked="0"/>
    </xf>
    <xf numFmtId="0" fontId="66" fillId="3" borderId="18" xfId="0" applyFont="1" applyFill="1" applyBorder="1" applyAlignment="1" applyProtection="1">
      <alignment vertical="top"/>
      <protection locked="0"/>
    </xf>
    <xf numFmtId="0" fontId="36" fillId="0" borderId="26" xfId="0" applyFont="1" applyBorder="1" applyAlignment="1">
      <alignment horizontal="left" vertical="center" wrapText="1"/>
    </xf>
    <xf numFmtId="0" fontId="37" fillId="0" borderId="26" xfId="0" applyFont="1" applyBorder="1" applyAlignment="1">
      <alignment horizontal="left" vertical="center" wrapText="1"/>
    </xf>
    <xf numFmtId="0" fontId="36" fillId="0" borderId="97" xfId="0" applyFont="1" applyBorder="1" applyAlignment="1">
      <alignment horizontal="left" vertical="center" wrapText="1"/>
    </xf>
    <xf numFmtId="0" fontId="37" fillId="0" borderId="97" xfId="0" applyFont="1" applyBorder="1" applyAlignment="1">
      <alignment horizontal="left" vertical="center" wrapText="1"/>
    </xf>
    <xf numFmtId="0" fontId="36" fillId="0" borderId="97" xfId="0" applyFont="1" applyBorder="1" applyAlignment="1">
      <alignment horizontal="center" vertical="center"/>
    </xf>
    <xf numFmtId="0" fontId="37" fillId="0" borderId="99" xfId="0" applyFont="1" applyBorder="1" applyAlignment="1">
      <alignment horizontal="left" vertical="center" wrapText="1"/>
    </xf>
    <xf numFmtId="0" fontId="36" fillId="0" borderId="99" xfId="0" applyFont="1" applyBorder="1" applyAlignment="1">
      <alignment horizontal="center" vertical="center"/>
    </xf>
    <xf numFmtId="0" fontId="37" fillId="0" borderId="73" xfId="0" applyFont="1" applyBorder="1" applyAlignment="1">
      <alignment horizontal="left" vertical="center"/>
    </xf>
    <xf numFmtId="0" fontId="36" fillId="4" borderId="27" xfId="0" applyFont="1" applyFill="1" applyBorder="1" applyAlignment="1">
      <alignment horizontal="left" vertical="center"/>
    </xf>
    <xf numFmtId="0" fontId="36" fillId="4" borderId="22" xfId="0" applyFont="1" applyFill="1" applyBorder="1" applyAlignment="1">
      <alignment horizontal="center" vertical="center" wrapText="1"/>
    </xf>
    <xf numFmtId="0" fontId="36" fillId="4" borderId="22" xfId="0" applyFont="1" applyFill="1" applyBorder="1" applyAlignment="1">
      <alignment horizontal="center" vertical="center"/>
    </xf>
    <xf numFmtId="0" fontId="37" fillId="4" borderId="22" xfId="0" applyFont="1" applyFill="1" applyBorder="1" applyAlignment="1">
      <alignment horizontal="left" vertical="center"/>
    </xf>
    <xf numFmtId="0" fontId="37" fillId="4" borderId="22" xfId="0" applyFont="1" applyFill="1" applyBorder="1" applyAlignment="1">
      <alignment horizontal="left" vertical="center" wrapText="1"/>
    </xf>
    <xf numFmtId="4" fontId="4" fillId="0" borderId="2" xfId="0" applyNumberFormat="1" applyFont="1" applyBorder="1" applyAlignment="1">
      <alignment horizontal="left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3" fontId="48" fillId="3" borderId="18" xfId="0" applyNumberFormat="1" applyFont="1" applyFill="1" applyBorder="1" applyAlignment="1" applyProtection="1">
      <alignment horizontal="right" vertical="top"/>
      <protection locked="0"/>
    </xf>
    <xf numFmtId="0" fontId="4" fillId="0" borderId="73" xfId="0" applyFont="1" applyBorder="1" applyAlignment="1">
      <alignment horizontal="left" vertical="center" wrapText="1"/>
    </xf>
    <xf numFmtId="0" fontId="4" fillId="0" borderId="26" xfId="0" applyFont="1" applyBorder="1" applyAlignment="1">
      <alignment horizontal="left" vertical="center" wrapText="1"/>
    </xf>
    <xf numFmtId="0" fontId="4" fillId="0" borderId="99" xfId="0" applyFont="1" applyBorder="1" applyAlignment="1">
      <alignment horizontal="left" vertical="center" wrapText="1"/>
    </xf>
    <xf numFmtId="3" fontId="48" fillId="7" borderId="0" xfId="0" applyNumberFormat="1" applyFont="1" applyFill="1" applyAlignment="1" applyProtection="1">
      <alignment horizontal="center"/>
      <protection locked="0"/>
    </xf>
    <xf numFmtId="0" fontId="37" fillId="0" borderId="25" xfId="0" applyFont="1" applyBorder="1" applyAlignment="1">
      <alignment horizontal="left" vertical="center" wrapText="1"/>
    </xf>
    <xf numFmtId="0" fontId="36" fillId="0" borderId="25" xfId="0" applyFont="1" applyBorder="1" applyAlignment="1">
      <alignment horizontal="center" vertical="center"/>
    </xf>
    <xf numFmtId="0" fontId="36" fillId="0" borderId="51" xfId="0" applyFont="1" applyBorder="1" applyAlignment="1">
      <alignment horizontal="left" vertical="center" wrapText="1"/>
    </xf>
    <xf numFmtId="0" fontId="37" fillId="0" borderId="51" xfId="0" applyFont="1" applyBorder="1" applyAlignment="1">
      <alignment horizontal="left" vertical="center" wrapText="1"/>
    </xf>
    <xf numFmtId="0" fontId="36" fillId="0" borderId="51" xfId="0" applyFont="1" applyBorder="1" applyAlignment="1">
      <alignment horizontal="center" vertical="center"/>
    </xf>
    <xf numFmtId="0" fontId="41" fillId="3" borderId="33" xfId="0" applyFont="1" applyFill="1" applyBorder="1" applyAlignment="1" applyProtection="1">
      <alignment horizontal="center" vertical="center"/>
      <protection locked="0"/>
    </xf>
    <xf numFmtId="0" fontId="36" fillId="3" borderId="33" xfId="0" applyFont="1" applyFill="1" applyBorder="1" applyProtection="1">
      <protection locked="0"/>
    </xf>
    <xf numFmtId="0" fontId="36" fillId="7" borderId="33" xfId="0" applyFont="1" applyFill="1" applyBorder="1" applyProtection="1">
      <protection locked="0"/>
    </xf>
    <xf numFmtId="0" fontId="73" fillId="7" borderId="33" xfId="0" applyFont="1" applyFill="1" applyBorder="1" applyProtection="1">
      <protection locked="0"/>
    </xf>
    <xf numFmtId="0" fontId="53" fillId="7" borderId="18" xfId="0" applyFont="1" applyFill="1" applyBorder="1" applyAlignment="1" applyProtection="1">
      <alignment horizontal="left" vertical="center"/>
      <protection locked="0"/>
    </xf>
    <xf numFmtId="0" fontId="31" fillId="3" borderId="41" xfId="0" applyFont="1" applyFill="1" applyBorder="1" applyProtection="1">
      <protection locked="0"/>
    </xf>
    <xf numFmtId="0" fontId="31" fillId="7" borderId="41" xfId="0" applyFont="1" applyFill="1" applyBorder="1" applyAlignment="1" applyProtection="1">
      <alignment horizontal="center" vertical="center" wrapText="1"/>
      <protection locked="0"/>
    </xf>
    <xf numFmtId="0" fontId="31" fillId="7" borderId="33" xfId="0" applyFont="1" applyFill="1" applyBorder="1" applyAlignment="1" applyProtection="1">
      <alignment horizontal="center" vertical="center" wrapText="1"/>
      <protection locked="0"/>
    </xf>
    <xf numFmtId="0" fontId="31" fillId="7" borderId="20" xfId="0" applyFont="1" applyFill="1" applyBorder="1" applyAlignment="1" applyProtection="1">
      <alignment horizontal="center" vertical="center"/>
      <protection locked="0"/>
    </xf>
    <xf numFmtId="0" fontId="53" fillId="3" borderId="34" xfId="0" applyFont="1" applyFill="1" applyBorder="1" applyProtection="1">
      <protection locked="0"/>
    </xf>
    <xf numFmtId="3" fontId="48" fillId="7" borderId="19" xfId="0" applyNumberFormat="1" applyFont="1" applyFill="1" applyBorder="1" applyAlignment="1" applyProtection="1">
      <alignment horizontal="right"/>
      <protection locked="0"/>
    </xf>
    <xf numFmtId="0" fontId="0" fillId="3" borderId="0" xfId="0" applyFill="1" applyAlignment="1">
      <alignment horizontal="left" vertical="center" wrapText="1"/>
    </xf>
    <xf numFmtId="3" fontId="48" fillId="3" borderId="20" xfId="0" applyNumberFormat="1" applyFont="1" applyFill="1" applyBorder="1" applyProtection="1">
      <protection locked="0"/>
    </xf>
    <xf numFmtId="0" fontId="4" fillId="3" borderId="0" xfId="0" applyFont="1" applyFill="1" applyAlignment="1" applyProtection="1">
      <alignment horizontal="center" vertical="center"/>
      <protection locked="0"/>
    </xf>
    <xf numFmtId="0" fontId="6" fillId="3" borderId="0" xfId="0" applyFont="1" applyFill="1" applyAlignment="1" applyProtection="1">
      <alignment horizontal="center" vertical="center"/>
      <protection locked="0"/>
    </xf>
    <xf numFmtId="0" fontId="40" fillId="3" borderId="0" xfId="0" applyFont="1" applyFill="1" applyAlignment="1">
      <alignment horizontal="center"/>
    </xf>
    <xf numFmtId="0" fontId="40" fillId="3" borderId="18" xfId="0" applyFont="1" applyFill="1" applyBorder="1" applyAlignment="1">
      <alignment horizontal="center"/>
    </xf>
    <xf numFmtId="3" fontId="48" fillId="3" borderId="19" xfId="0" applyNumberFormat="1" applyFont="1" applyFill="1" applyBorder="1" applyProtection="1">
      <protection locked="0"/>
    </xf>
    <xf numFmtId="3" fontId="48" fillId="3" borderId="18" xfId="0" applyNumberFormat="1" applyFont="1" applyFill="1" applyBorder="1" applyProtection="1">
      <protection locked="0"/>
    </xf>
    <xf numFmtId="0" fontId="36" fillId="3" borderId="0" xfId="0" applyFont="1" applyFill="1" applyAlignment="1" applyProtection="1">
      <alignment horizontal="center" vertical="center"/>
      <protection locked="0"/>
    </xf>
    <xf numFmtId="3" fontId="48" fillId="3" borderId="18" xfId="0" applyNumberFormat="1" applyFont="1" applyFill="1" applyBorder="1" applyAlignment="1" applyProtection="1">
      <alignment horizontal="right" vertical="center" wrapText="1"/>
      <protection locked="0"/>
    </xf>
    <xf numFmtId="3" fontId="48" fillId="3" borderId="19" xfId="0" applyNumberFormat="1" applyFont="1" applyFill="1" applyBorder="1" applyAlignment="1" applyProtection="1">
      <alignment horizontal="center"/>
      <protection locked="0"/>
    </xf>
    <xf numFmtId="3" fontId="36" fillId="3" borderId="0" xfId="0" applyNumberFormat="1" applyFont="1" applyFill="1" applyAlignment="1" applyProtection="1">
      <alignment horizontal="center" vertical="center"/>
      <protection locked="0"/>
    </xf>
    <xf numFmtId="0" fontId="7" fillId="3" borderId="0" xfId="0" applyFont="1" applyFill="1" applyAlignment="1" applyProtection="1">
      <alignment horizontal="center" vertical="center"/>
      <protection locked="0"/>
    </xf>
    <xf numFmtId="3" fontId="48" fillId="3" borderId="0" xfId="0" applyNumberFormat="1" applyFont="1" applyFill="1" applyAlignment="1" applyProtection="1">
      <alignment horizontal="center" vertical="top"/>
      <protection locked="0"/>
    </xf>
    <xf numFmtId="3" fontId="48" fillId="3" borderId="18" xfId="0" applyNumberFormat="1" applyFont="1" applyFill="1" applyBorder="1" applyAlignment="1" applyProtection="1">
      <alignment horizontal="center" vertical="top"/>
      <protection locked="0"/>
    </xf>
    <xf numFmtId="3" fontId="48" fillId="3" borderId="0" xfId="0" applyNumberFormat="1" applyFont="1" applyFill="1" applyAlignment="1" applyProtection="1">
      <alignment horizontal="center" vertical="center" wrapText="1"/>
      <protection locked="0"/>
    </xf>
    <xf numFmtId="3" fontId="48" fillId="3" borderId="18" xfId="0" applyNumberFormat="1" applyFont="1" applyFill="1" applyBorder="1" applyAlignment="1" applyProtection="1">
      <alignment horizontal="center" vertical="center" wrapText="1"/>
      <protection locked="0"/>
    </xf>
    <xf numFmtId="3" fontId="36" fillId="0" borderId="0" xfId="0" applyNumberFormat="1" applyFont="1" applyProtection="1">
      <protection locked="0"/>
    </xf>
    <xf numFmtId="0" fontId="42" fillId="2" borderId="27" xfId="0" applyFont="1" applyFill="1" applyBorder="1" applyProtection="1">
      <protection locked="0"/>
    </xf>
    <xf numFmtId="0" fontId="42" fillId="2" borderId="0" xfId="0" applyFont="1" applyFill="1" applyAlignment="1" applyProtection="1">
      <alignment horizontal="center" vertical="top"/>
      <protection locked="0"/>
    </xf>
    <xf numFmtId="3" fontId="92" fillId="2" borderId="20" xfId="0" applyNumberFormat="1" applyFont="1" applyFill="1" applyBorder="1" applyAlignment="1" applyProtection="1">
      <alignment horizontal="right"/>
      <protection locked="0"/>
    </xf>
    <xf numFmtId="0" fontId="41" fillId="3" borderId="0" xfId="0" applyFont="1" applyFill="1" applyAlignment="1" applyProtection="1">
      <alignment horizontal="center"/>
      <protection locked="0"/>
    </xf>
    <xf numFmtId="0" fontId="3" fillId="3" borderId="0" xfId="0" applyFont="1" applyFill="1" applyProtection="1">
      <protection locked="0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90" xfId="0" applyFont="1" applyBorder="1" applyAlignment="1">
      <alignment horizontal="left" vertical="center" wrapText="1"/>
    </xf>
    <xf numFmtId="0" fontId="3" fillId="0" borderId="93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1" fillId="3" borderId="33" xfId="0" applyFont="1" applyFill="1" applyBorder="1" applyProtection="1">
      <protection locked="0"/>
    </xf>
    <xf numFmtId="0" fontId="31" fillId="3" borderId="33" xfId="0" applyFont="1" applyFill="1" applyBorder="1" applyAlignment="1" applyProtection="1">
      <alignment horizontal="center" vertical="center" wrapText="1"/>
      <protection locked="0"/>
    </xf>
    <xf numFmtId="3" fontId="2" fillId="3" borderId="33" xfId="0" applyNumberFormat="1" applyFont="1" applyFill="1" applyBorder="1" applyAlignment="1" applyProtection="1">
      <alignment horizontal="center"/>
      <protection locked="0"/>
    </xf>
    <xf numFmtId="0" fontId="40" fillId="0" borderId="0" xfId="0" applyFont="1" applyAlignment="1">
      <alignment horizontal="center"/>
    </xf>
    <xf numFmtId="3" fontId="48" fillId="7" borderId="0" xfId="0" applyNumberFormat="1" applyFont="1" applyFill="1" applyAlignment="1" applyProtection="1">
      <alignment horizontal="center" vertical="top"/>
      <protection locked="0"/>
    </xf>
    <xf numFmtId="3" fontId="48" fillId="7" borderId="0" xfId="0" applyNumberFormat="1" applyFont="1" applyFill="1" applyAlignment="1" applyProtection="1">
      <alignment horizontal="center" vertical="center" wrapText="1"/>
      <protection locked="0"/>
    </xf>
    <xf numFmtId="0" fontId="53" fillId="3" borderId="0" xfId="0" applyFont="1" applyFill="1" applyProtection="1">
      <protection locked="0"/>
    </xf>
    <xf numFmtId="3" fontId="48" fillId="7" borderId="18" xfId="0" applyNumberFormat="1" applyFont="1" applyFill="1" applyBorder="1" applyAlignment="1" applyProtection="1">
      <alignment horizontal="center" vertical="top"/>
      <protection locked="0"/>
    </xf>
    <xf numFmtId="0" fontId="53" fillId="3" borderId="3" xfId="0" applyFont="1" applyFill="1" applyBorder="1" applyProtection="1">
      <protection locked="0"/>
    </xf>
    <xf numFmtId="0" fontId="53" fillId="7" borderId="3" xfId="0" applyFont="1" applyFill="1" applyBorder="1" applyProtection="1">
      <protection locked="0"/>
    </xf>
    <xf numFmtId="0" fontId="39" fillId="3" borderId="0" xfId="0" applyFont="1" applyFill="1" applyAlignment="1">
      <alignment horizontal="center"/>
    </xf>
    <xf numFmtId="0" fontId="36" fillId="3" borderId="0" xfId="0" applyFont="1" applyFill="1" applyAlignment="1">
      <alignment horizontal="center" vertical="center"/>
    </xf>
    <xf numFmtId="0" fontId="67" fillId="4" borderId="78" xfId="0" applyFont="1" applyFill="1" applyBorder="1" applyAlignment="1">
      <alignment vertical="center"/>
    </xf>
    <xf numFmtId="0" fontId="8" fillId="4" borderId="78" xfId="0" applyFont="1" applyFill="1" applyBorder="1"/>
    <xf numFmtId="0" fontId="67" fillId="4" borderId="78" xfId="0" applyFont="1" applyFill="1" applyBorder="1" applyAlignment="1">
      <alignment horizontal="center" vertical="center"/>
    </xf>
    <xf numFmtId="0" fontId="8" fillId="4" borderId="78" xfId="0" applyFont="1" applyFill="1" applyBorder="1" applyAlignment="1">
      <alignment horizontal="center"/>
    </xf>
    <xf numFmtId="0" fontId="64" fillId="3" borderId="0" xfId="0" applyFont="1" applyFill="1" applyAlignment="1">
      <alignment horizontal="center" vertical="center"/>
    </xf>
    <xf numFmtId="0" fontId="64" fillId="3" borderId="0" xfId="0" applyFont="1" applyFill="1" applyAlignment="1">
      <alignment horizontal="center"/>
    </xf>
    <xf numFmtId="0" fontId="68" fillId="4" borderId="78" xfId="0" applyFont="1" applyFill="1" applyBorder="1" applyAlignment="1">
      <alignment horizontal="center" vertical="center"/>
    </xf>
    <xf numFmtId="0" fontId="61" fillId="4" borderId="78" xfId="0" applyFont="1" applyFill="1" applyBorder="1" applyAlignment="1">
      <alignment horizontal="center"/>
    </xf>
    <xf numFmtId="0" fontId="73" fillId="4" borderId="78" xfId="0" applyFont="1" applyFill="1" applyBorder="1" applyAlignment="1">
      <alignment horizontal="center" vertical="center"/>
    </xf>
    <xf numFmtId="0" fontId="39" fillId="4" borderId="78" xfId="0" applyFont="1" applyFill="1" applyBorder="1" applyAlignment="1">
      <alignment horizontal="center"/>
    </xf>
    <xf numFmtId="0" fontId="34" fillId="4" borderId="78" xfId="0" applyFont="1" applyFill="1" applyBorder="1" applyAlignment="1">
      <alignment horizontal="center" vertical="center"/>
    </xf>
    <xf numFmtId="0" fontId="35" fillId="4" borderId="78" xfId="0" applyFont="1" applyFill="1" applyBorder="1" applyAlignment="1">
      <alignment horizontal="center"/>
    </xf>
    <xf numFmtId="0" fontId="67" fillId="4" borderId="45" xfId="0" applyFont="1" applyFill="1" applyBorder="1" applyAlignment="1">
      <alignment horizontal="center" vertical="center"/>
    </xf>
    <xf numFmtId="0" fontId="8" fillId="4" borderId="45" xfId="0" applyFont="1" applyFill="1" applyBorder="1" applyAlignment="1">
      <alignment horizontal="center"/>
    </xf>
    <xf numFmtId="0" fontId="69" fillId="4" borderId="78" xfId="0" applyFont="1" applyFill="1" applyBorder="1" applyAlignment="1">
      <alignment horizontal="center" vertical="center"/>
    </xf>
    <xf numFmtId="0" fontId="32" fillId="2" borderId="27" xfId="1" applyFont="1" applyFill="1" applyBorder="1" applyAlignment="1">
      <alignment horizontal="center" vertical="center"/>
    </xf>
    <xf numFmtId="0" fontId="41" fillId="0" borderId="22" xfId="0" applyFont="1" applyBorder="1" applyAlignment="1">
      <alignment horizontal="center" vertical="center"/>
    </xf>
    <xf numFmtId="0" fontId="41" fillId="0" borderId="23" xfId="0" applyFont="1" applyBorder="1" applyAlignment="1">
      <alignment horizontal="center" vertical="center"/>
    </xf>
    <xf numFmtId="4" fontId="46" fillId="3" borderId="0" xfId="1" applyNumberFormat="1" applyFont="1" applyFill="1" applyAlignment="1">
      <alignment horizontal="center" wrapText="1"/>
    </xf>
    <xf numFmtId="4" fontId="39" fillId="3" borderId="0" xfId="0" applyNumberFormat="1" applyFont="1" applyFill="1" applyAlignment="1">
      <alignment horizontal="center"/>
    </xf>
    <xf numFmtId="4" fontId="36" fillId="0" borderId="0" xfId="0" applyNumberFormat="1" applyFont="1"/>
    <xf numFmtId="0" fontId="48" fillId="3" borderId="0" xfId="1" applyFont="1" applyFill="1" applyAlignment="1">
      <alignment vertical="center" wrapText="1"/>
    </xf>
    <xf numFmtId="0" fontId="36" fillId="0" borderId="0" xfId="0" applyFont="1"/>
    <xf numFmtId="0" fontId="35" fillId="3" borderId="0" xfId="1" applyFont="1" applyFill="1" applyAlignment="1">
      <alignment horizontal="left" vertical="center" wrapText="1"/>
    </xf>
    <xf numFmtId="0" fontId="36" fillId="3" borderId="0" xfId="0" applyFont="1" applyFill="1" applyAlignment="1">
      <alignment wrapText="1"/>
    </xf>
    <xf numFmtId="0" fontId="36" fillId="0" borderId="0" xfId="0" applyFont="1" applyAlignment="1">
      <alignment wrapText="1"/>
    </xf>
    <xf numFmtId="0" fontId="39" fillId="3" borderId="0" xfId="0" applyFont="1" applyFill="1" applyAlignment="1">
      <alignment horizontal="left" wrapText="1"/>
    </xf>
    <xf numFmtId="0" fontId="39" fillId="0" borderId="0" xfId="0" applyFont="1" applyAlignment="1">
      <alignment wrapText="1"/>
    </xf>
    <xf numFmtId="0" fontId="53" fillId="2" borderId="27" xfId="1" applyFont="1" applyFill="1" applyBorder="1" applyAlignment="1">
      <alignment horizontal="center" vertical="center" wrapText="1"/>
    </xf>
    <xf numFmtId="0" fontId="36" fillId="0" borderId="22" xfId="0" applyFont="1" applyBorder="1"/>
    <xf numFmtId="0" fontId="36" fillId="0" borderId="23" xfId="0" applyFont="1" applyBorder="1"/>
    <xf numFmtId="0" fontId="53" fillId="3" borderId="31" xfId="1" applyFont="1" applyFill="1" applyBorder="1" applyAlignment="1">
      <alignment horizontal="center" vertical="center" wrapText="1"/>
    </xf>
    <xf numFmtId="0" fontId="36" fillId="3" borderId="32" xfId="0" applyFont="1" applyFill="1" applyBorder="1"/>
    <xf numFmtId="0" fontId="36" fillId="3" borderId="31" xfId="0" applyFont="1" applyFill="1" applyBorder="1"/>
    <xf numFmtId="0" fontId="36" fillId="3" borderId="30" xfId="0" applyFont="1" applyFill="1" applyBorder="1"/>
    <xf numFmtId="0" fontId="53" fillId="2" borderId="27" xfId="1" applyFont="1" applyFill="1" applyBorder="1" applyAlignment="1">
      <alignment horizontal="center" vertical="center"/>
    </xf>
    <xf numFmtId="0" fontId="39" fillId="0" borderId="22" xfId="0" applyFont="1" applyBorder="1" applyAlignment="1">
      <alignment horizontal="center"/>
    </xf>
    <xf numFmtId="0" fontId="39" fillId="0" borderId="32" xfId="0" applyFont="1" applyBorder="1" applyAlignment="1">
      <alignment horizontal="center"/>
    </xf>
    <xf numFmtId="0" fontId="39" fillId="0" borderId="30" xfId="0" applyFont="1" applyBorder="1" applyAlignment="1">
      <alignment horizontal="center"/>
    </xf>
    <xf numFmtId="0" fontId="46" fillId="2" borderId="27" xfId="1" applyFont="1" applyFill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3" fontId="31" fillId="3" borderId="33" xfId="1" applyNumberFormat="1" applyFont="1" applyFill="1" applyBorder="1" applyAlignment="1">
      <alignment horizontal="center" vertical="center" wrapText="1"/>
    </xf>
    <xf numFmtId="0" fontId="85" fillId="0" borderId="0" xfId="0" applyFont="1" applyAlignment="1">
      <alignment wrapText="1"/>
    </xf>
    <xf numFmtId="0" fontId="85" fillId="0" borderId="20" xfId="0" applyFont="1" applyBorder="1" applyAlignment="1">
      <alignment wrapText="1"/>
    </xf>
    <xf numFmtId="0" fontId="85" fillId="0" borderId="33" xfId="0" applyFont="1" applyBorder="1" applyAlignment="1">
      <alignment wrapText="1"/>
    </xf>
    <xf numFmtId="0" fontId="41" fillId="0" borderId="32" xfId="0" applyFont="1" applyBorder="1" applyAlignment="1">
      <alignment horizontal="center" vertical="center"/>
    </xf>
    <xf numFmtId="0" fontId="53" fillId="2" borderId="34" xfId="1" applyFont="1" applyFill="1" applyBorder="1" applyAlignment="1">
      <alignment horizontal="center" vertical="center"/>
    </xf>
    <xf numFmtId="0" fontId="36" fillId="0" borderId="22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46" fillId="3" borderId="0" xfId="1" applyFont="1" applyFill="1" applyAlignment="1">
      <alignment horizontal="left" vertical="center" wrapText="1"/>
    </xf>
    <xf numFmtId="0" fontId="57" fillId="3" borderId="0" xfId="1" applyFont="1" applyFill="1" applyAlignment="1">
      <alignment horizontal="left" vertical="center" wrapText="1"/>
    </xf>
    <xf numFmtId="0" fontId="81" fillId="0" borderId="0" xfId="0" applyFont="1" applyAlignment="1">
      <alignment wrapText="1"/>
    </xf>
    <xf numFmtId="0" fontId="36" fillId="0" borderId="18" xfId="0" applyFont="1" applyBorder="1" applyAlignment="1">
      <alignment horizontal="center" vertical="center"/>
    </xf>
    <xf numFmtId="0" fontId="36" fillId="0" borderId="19" xfId="0" applyFont="1" applyBorder="1" applyAlignment="1">
      <alignment horizontal="center" vertical="center"/>
    </xf>
    <xf numFmtId="0" fontId="34" fillId="0" borderId="26" xfId="1" applyFont="1" applyBorder="1" applyAlignment="1">
      <alignment horizontal="left" vertical="center" wrapText="1"/>
    </xf>
    <xf numFmtId="0" fontId="36" fillId="0" borderId="26" xfId="0" applyFont="1" applyBorder="1" applyAlignment="1">
      <alignment vertical="center"/>
    </xf>
    <xf numFmtId="3" fontId="53" fillId="0" borderId="26" xfId="0" applyNumberFormat="1" applyFont="1" applyBorder="1" applyAlignment="1">
      <alignment horizontal="center" vertical="center"/>
    </xf>
    <xf numFmtId="0" fontId="39" fillId="0" borderId="26" xfId="0" applyFont="1" applyBorder="1" applyAlignment="1">
      <alignment horizontal="center"/>
    </xf>
    <xf numFmtId="0" fontId="36" fillId="3" borderId="0" xfId="0" applyFont="1" applyFill="1"/>
    <xf numFmtId="0" fontId="36" fillId="3" borderId="20" xfId="0" applyFont="1" applyFill="1" applyBorder="1"/>
    <xf numFmtId="0" fontId="46" fillId="3" borderId="0" xfId="1" applyFont="1" applyFill="1" applyAlignment="1">
      <alignment horizontal="center" vertical="center" wrapText="1"/>
    </xf>
    <xf numFmtId="0" fontId="39" fillId="3" borderId="0" xfId="0" applyFont="1" applyFill="1" applyAlignment="1">
      <alignment horizontal="center"/>
    </xf>
    <xf numFmtId="0" fontId="36" fillId="0" borderId="22" xfId="0" applyFont="1" applyBorder="1" applyAlignment="1">
      <alignment horizontal="center"/>
    </xf>
    <xf numFmtId="0" fontId="36" fillId="0" borderId="32" xfId="0" applyFont="1" applyBorder="1" applyAlignment="1">
      <alignment horizontal="center"/>
    </xf>
    <xf numFmtId="0" fontId="36" fillId="0" borderId="30" xfId="0" applyFont="1" applyBorder="1" applyAlignment="1">
      <alignment horizontal="center"/>
    </xf>
    <xf numFmtId="0" fontId="34" fillId="0" borderId="24" xfId="1" applyFont="1" applyBorder="1" applyAlignment="1">
      <alignment horizontal="center" vertical="center"/>
    </xf>
    <xf numFmtId="0" fontId="36" fillId="0" borderId="24" xfId="0" applyFont="1" applyBorder="1" applyAlignment="1">
      <alignment horizontal="center" vertical="center"/>
    </xf>
    <xf numFmtId="0" fontId="34" fillId="0" borderId="30" xfId="1" applyFont="1" applyBorder="1" applyAlignment="1">
      <alignment horizontal="center" vertical="center"/>
    </xf>
    <xf numFmtId="0" fontId="36" fillId="0" borderId="20" xfId="0" applyFont="1" applyBorder="1" applyAlignment="1">
      <alignment horizontal="center" vertical="center"/>
    </xf>
    <xf numFmtId="0" fontId="53" fillId="2" borderId="34" xfId="1" applyFont="1" applyFill="1" applyBorder="1" applyAlignment="1">
      <alignment horizontal="center" vertical="center" wrapText="1"/>
    </xf>
    <xf numFmtId="0" fontId="36" fillId="0" borderId="18" xfId="0" applyFont="1" applyBorder="1"/>
    <xf numFmtId="0" fontId="36" fillId="0" borderId="19" xfId="0" applyFont="1" applyBorder="1"/>
    <xf numFmtId="0" fontId="34" fillId="0" borderId="61" xfId="1" applyFont="1" applyBorder="1" applyAlignment="1">
      <alignment horizontal="center" vertical="center"/>
    </xf>
    <xf numFmtId="0" fontId="53" fillId="0" borderId="27" xfId="1" applyFont="1" applyBorder="1" applyAlignment="1">
      <alignment horizontal="center" vertical="center"/>
    </xf>
    <xf numFmtId="0" fontId="35" fillId="0" borderId="27" xfId="1" applyFont="1" applyBorder="1" applyAlignment="1">
      <alignment vertical="top"/>
    </xf>
    <xf numFmtId="0" fontId="36" fillId="0" borderId="23" xfId="0" applyFont="1" applyBorder="1" applyAlignment="1">
      <alignment vertical="top"/>
    </xf>
    <xf numFmtId="2" fontId="34" fillId="0" borderId="31" xfId="1" applyNumberFormat="1" applyFont="1" applyBorder="1" applyAlignment="1">
      <alignment horizontal="center" vertical="center"/>
    </xf>
    <xf numFmtId="2" fontId="0" fillId="0" borderId="32" xfId="0" applyNumberFormat="1" applyBorder="1" applyAlignment="1">
      <alignment horizontal="center"/>
    </xf>
    <xf numFmtId="2" fontId="0" fillId="0" borderId="30" xfId="0" applyNumberFormat="1" applyBorder="1" applyAlignment="1">
      <alignment horizontal="center"/>
    </xf>
    <xf numFmtId="2" fontId="36" fillId="0" borderId="33" xfId="0" applyNumberFormat="1" applyFont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2" fontId="0" fillId="0" borderId="20" xfId="0" applyNumberFormat="1" applyBorder="1" applyAlignment="1">
      <alignment horizontal="center"/>
    </xf>
    <xf numFmtId="2" fontId="0" fillId="0" borderId="33" xfId="0" applyNumberFormat="1" applyBorder="1" applyAlignment="1">
      <alignment horizontal="center"/>
    </xf>
    <xf numFmtId="2" fontId="0" fillId="0" borderId="34" xfId="0" applyNumberFormat="1" applyBorder="1" applyAlignment="1">
      <alignment horizontal="center"/>
    </xf>
    <xf numFmtId="2" fontId="0" fillId="0" borderId="18" xfId="0" applyNumberFormat="1" applyBorder="1" applyAlignment="1">
      <alignment horizontal="center"/>
    </xf>
    <xf numFmtId="2" fontId="0" fillId="0" borderId="19" xfId="0" applyNumberFormat="1" applyBorder="1" applyAlignment="1">
      <alignment horizontal="center"/>
    </xf>
    <xf numFmtId="0" fontId="36" fillId="0" borderId="28" xfId="2" applyFont="1" applyBorder="1" applyAlignment="1">
      <alignment vertical="center" wrapText="1"/>
    </xf>
    <xf numFmtId="0" fontId="31" fillId="0" borderId="37" xfId="2" applyFont="1" applyBorder="1" applyAlignment="1">
      <alignment vertical="center" wrapText="1"/>
    </xf>
    <xf numFmtId="0" fontId="31" fillId="0" borderId="28" xfId="2" applyFont="1" applyBorder="1"/>
    <xf numFmtId="0" fontId="31" fillId="0" borderId="35" xfId="2" applyFont="1" applyBorder="1"/>
    <xf numFmtId="0" fontId="31" fillId="0" borderId="37" xfId="2" applyFont="1" applyBorder="1"/>
    <xf numFmtId="0" fontId="35" fillId="3" borderId="0" xfId="1" applyFont="1" applyFill="1" applyAlignment="1">
      <alignment horizontal="left" vertical="top" wrapText="1"/>
    </xf>
    <xf numFmtId="0" fontId="34" fillId="0" borderId="28" xfId="1" applyFont="1" applyBorder="1" applyAlignment="1">
      <alignment horizontal="center" vertical="center"/>
    </xf>
    <xf numFmtId="0" fontId="36" fillId="0" borderId="35" xfId="0" applyFont="1" applyBorder="1"/>
    <xf numFmtId="0" fontId="36" fillId="0" borderId="37" xfId="0" applyFont="1" applyBorder="1"/>
    <xf numFmtId="0" fontId="39" fillId="2" borderId="27" xfId="0" applyFont="1" applyFill="1" applyBorder="1" applyAlignment="1">
      <alignment horizontal="center"/>
    </xf>
    <xf numFmtId="0" fontId="36" fillId="0" borderId="23" xfId="0" applyFont="1" applyBorder="1" applyAlignment="1">
      <alignment horizontal="center"/>
    </xf>
    <xf numFmtId="0" fontId="36" fillId="0" borderId="62" xfId="0" applyFont="1" applyBorder="1"/>
    <xf numFmtId="0" fontId="36" fillId="0" borderId="52" xfId="0" applyFont="1" applyBorder="1"/>
    <xf numFmtId="0" fontId="36" fillId="0" borderId="57" xfId="0" applyFont="1" applyBorder="1"/>
    <xf numFmtId="0" fontId="36" fillId="0" borderId="2" xfId="0" applyFont="1" applyBorder="1"/>
    <xf numFmtId="0" fontId="36" fillId="0" borderId="4" xfId="0" applyFont="1" applyBorder="1"/>
    <xf numFmtId="0" fontId="36" fillId="0" borderId="49" xfId="0" applyFont="1" applyBorder="1"/>
    <xf numFmtId="0" fontId="36" fillId="0" borderId="1" xfId="0" applyFont="1" applyBorder="1"/>
    <xf numFmtId="0" fontId="36" fillId="0" borderId="6" xfId="0" applyFont="1" applyBorder="1"/>
    <xf numFmtId="0" fontId="36" fillId="0" borderId="50" xfId="0" applyFont="1" applyBorder="1"/>
    <xf numFmtId="0" fontId="36" fillId="0" borderId="51" xfId="0" applyFont="1" applyBorder="1"/>
    <xf numFmtId="0" fontId="36" fillId="0" borderId="71" xfId="0" applyFont="1" applyBorder="1"/>
    <xf numFmtId="0" fontId="36" fillId="0" borderId="28" xfId="0" applyFont="1" applyBorder="1"/>
    <xf numFmtId="0" fontId="36" fillId="0" borderId="36" xfId="0" applyFont="1" applyBorder="1"/>
    <xf numFmtId="0" fontId="59" fillId="3" borderId="0" xfId="1" applyFont="1" applyFill="1" applyAlignment="1">
      <alignment vertical="center" wrapText="1"/>
    </xf>
    <xf numFmtId="0" fontId="59" fillId="0" borderId="0" xfId="0" applyFont="1" applyAlignment="1">
      <alignment vertical="center"/>
    </xf>
    <xf numFmtId="0" fontId="36" fillId="0" borderId="63" xfId="0" applyFont="1" applyBorder="1"/>
    <xf numFmtId="0" fontId="36" fillId="0" borderId="62" xfId="2" applyFont="1" applyBorder="1"/>
    <xf numFmtId="0" fontId="31" fillId="0" borderId="63" xfId="2" applyFont="1" applyBorder="1"/>
    <xf numFmtId="0" fontId="39" fillId="2" borderId="33" xfId="0" applyFont="1" applyFill="1" applyBorder="1" applyAlignment="1">
      <alignment horizontal="center"/>
    </xf>
    <xf numFmtId="0" fontId="36" fillId="0" borderId="0" xfId="0" applyFont="1" applyAlignment="1">
      <alignment horizontal="center"/>
    </xf>
    <xf numFmtId="0" fontId="36" fillId="0" borderId="20" xfId="0" applyFont="1" applyBorder="1" applyAlignment="1">
      <alignment horizontal="center"/>
    </xf>
    <xf numFmtId="0" fontId="36" fillId="0" borderId="28" xfId="0" applyFont="1" applyBorder="1" applyAlignment="1">
      <alignment horizontal="center"/>
    </xf>
    <xf numFmtId="0" fontId="36" fillId="0" borderId="35" xfId="0" applyFont="1" applyBorder="1" applyAlignment="1">
      <alignment horizontal="center"/>
    </xf>
    <xf numFmtId="0" fontId="36" fillId="0" borderId="37" xfId="0" applyFont="1" applyBorder="1" applyAlignment="1">
      <alignment horizontal="center"/>
    </xf>
    <xf numFmtId="0" fontId="36" fillId="0" borderId="21" xfId="0" applyFont="1" applyBorder="1" applyAlignment="1">
      <alignment horizontal="left" vertical="center" wrapText="1"/>
    </xf>
    <xf numFmtId="0" fontId="36" fillId="0" borderId="36" xfId="0" applyFont="1" applyBorder="1" applyAlignment="1">
      <alignment horizontal="left" vertical="center" wrapText="1"/>
    </xf>
    <xf numFmtId="0" fontId="36" fillId="0" borderId="21" xfId="2" applyFont="1" applyBorder="1"/>
    <xf numFmtId="0" fontId="36" fillId="0" borderId="64" xfId="2" applyFont="1" applyBorder="1"/>
    <xf numFmtId="0" fontId="31" fillId="0" borderId="58" xfId="2" applyFont="1" applyBorder="1"/>
    <xf numFmtId="0" fontId="39" fillId="2" borderId="66" xfId="0" applyFont="1" applyFill="1" applyBorder="1" applyAlignment="1">
      <alignment horizontal="center"/>
    </xf>
    <xf numFmtId="0" fontId="36" fillId="0" borderId="9" xfId="0" applyFont="1" applyBorder="1" applyAlignment="1">
      <alignment horizontal="center"/>
    </xf>
    <xf numFmtId="0" fontId="36" fillId="0" borderId="67" xfId="0" applyFont="1" applyBorder="1" applyAlignment="1">
      <alignment horizontal="center"/>
    </xf>
    <xf numFmtId="0" fontId="36" fillId="0" borderId="31" xfId="0" applyFont="1" applyBorder="1" applyAlignment="1">
      <alignment horizontal="center"/>
    </xf>
    <xf numFmtId="0" fontId="36" fillId="0" borderId="33" xfId="0" applyFont="1" applyBorder="1" applyAlignment="1">
      <alignment horizontal="center"/>
    </xf>
    <xf numFmtId="0" fontId="36" fillId="0" borderId="33" xfId="0" applyFont="1" applyBorder="1"/>
    <xf numFmtId="0" fontId="36" fillId="0" borderId="20" xfId="0" applyFont="1" applyBorder="1"/>
    <xf numFmtId="0" fontId="36" fillId="0" borderId="82" xfId="0" applyFont="1" applyBorder="1"/>
    <xf numFmtId="0" fontId="36" fillId="0" borderId="75" xfId="0" applyFont="1" applyBorder="1"/>
    <xf numFmtId="0" fontId="36" fillId="0" borderId="56" xfId="0" applyFont="1" applyBorder="1"/>
    <xf numFmtId="0" fontId="36" fillId="0" borderId="28" xfId="2" applyFont="1" applyBorder="1"/>
    <xf numFmtId="0" fontId="36" fillId="0" borderId="55" xfId="0" applyFont="1" applyBorder="1"/>
    <xf numFmtId="0" fontId="36" fillId="0" borderId="65" xfId="0" applyFont="1" applyBorder="1"/>
    <xf numFmtId="0" fontId="39" fillId="2" borderId="34" xfId="0" applyFont="1" applyFill="1" applyBorder="1" applyAlignment="1">
      <alignment horizontal="center"/>
    </xf>
    <xf numFmtId="0" fontId="36" fillId="0" borderId="18" xfId="0" applyFont="1" applyBorder="1" applyAlignment="1">
      <alignment horizontal="center"/>
    </xf>
    <xf numFmtId="0" fontId="36" fillId="0" borderId="70" xfId="0" applyFont="1" applyBorder="1" applyAlignment="1">
      <alignment horizontal="center"/>
    </xf>
    <xf numFmtId="0" fontId="36" fillId="0" borderId="60" xfId="0" applyFont="1" applyBorder="1" applyAlignment="1">
      <alignment horizontal="center"/>
    </xf>
    <xf numFmtId="0" fontId="36" fillId="0" borderId="68" xfId="0" applyFont="1" applyBorder="1"/>
    <xf numFmtId="0" fontId="36" fillId="0" borderId="61" xfId="0" applyFont="1" applyBorder="1"/>
    <xf numFmtId="0" fontId="36" fillId="0" borderId="34" xfId="0" applyFont="1" applyBorder="1"/>
    <xf numFmtId="0" fontId="36" fillId="0" borderId="47" xfId="0" applyFont="1" applyBorder="1"/>
    <xf numFmtId="0" fontId="36" fillId="0" borderId="48" xfId="0" applyFont="1" applyBorder="1"/>
    <xf numFmtId="0" fontId="36" fillId="0" borderId="58" xfId="0" applyFont="1" applyBorder="1"/>
    <xf numFmtId="0" fontId="36" fillId="0" borderId="77" xfId="0" applyFont="1" applyBorder="1"/>
    <xf numFmtId="0" fontId="36" fillId="0" borderId="5" xfId="0" applyFont="1" applyBorder="1"/>
    <xf numFmtId="0" fontId="36" fillId="0" borderId="54" xfId="0" applyFont="1" applyBorder="1"/>
    <xf numFmtId="0" fontId="36" fillId="0" borderId="59" xfId="0" applyFont="1" applyBorder="1"/>
    <xf numFmtId="0" fontId="53" fillId="7" borderId="33" xfId="0" applyFont="1" applyFill="1" applyBorder="1" applyAlignment="1" applyProtection="1">
      <alignment horizontal="left" vertical="center" wrapText="1"/>
      <protection locked="0"/>
    </xf>
    <xf numFmtId="0" fontId="53" fillId="7" borderId="34" xfId="0" applyFont="1" applyFill="1" applyBorder="1" applyAlignment="1" applyProtection="1">
      <alignment horizontal="left" vertical="center" wrapText="1"/>
      <protection locked="0"/>
    </xf>
    <xf numFmtId="0" fontId="42" fillId="2" borderId="27" xfId="0" applyFont="1" applyFill="1" applyBorder="1" applyAlignment="1" applyProtection="1">
      <alignment horizontal="center" vertical="center"/>
      <protection locked="0"/>
    </xf>
    <xf numFmtId="0" fontId="91" fillId="2" borderId="22" xfId="0" applyFont="1" applyFill="1" applyBorder="1" applyAlignment="1">
      <alignment horizontal="center"/>
    </xf>
    <xf numFmtId="0" fontId="42" fillId="2" borderId="27" xfId="0" applyFont="1" applyFill="1" applyBorder="1" applyAlignment="1" applyProtection="1">
      <alignment horizontal="center" vertical="center" wrapText="1"/>
      <protection locked="0"/>
    </xf>
    <xf numFmtId="0" fontId="91" fillId="2" borderId="23" xfId="0" applyFont="1" applyFill="1" applyBorder="1" applyAlignment="1">
      <alignment horizontal="center"/>
    </xf>
    <xf numFmtId="0" fontId="4" fillId="3" borderId="33" xfId="0" applyFont="1" applyFill="1" applyBorder="1" applyAlignment="1">
      <alignment horizontal="center" vertical="center"/>
    </xf>
    <xf numFmtId="0" fontId="36" fillId="3" borderId="0" xfId="0" applyFont="1" applyFill="1" applyAlignment="1">
      <alignment horizontal="center" vertical="center"/>
    </xf>
    <xf numFmtId="0" fontId="36" fillId="3" borderId="20" xfId="0" applyFont="1" applyFill="1" applyBorder="1" applyAlignment="1">
      <alignment horizontal="center" vertical="center"/>
    </xf>
    <xf numFmtId="3" fontId="48" fillId="3" borderId="18" xfId="0" applyNumberFormat="1" applyFont="1" applyFill="1" applyBorder="1" applyAlignment="1" applyProtection="1">
      <alignment horizontal="right" vertical="top"/>
      <protection locked="0"/>
    </xf>
    <xf numFmtId="0" fontId="0" fillId="0" borderId="19" xfId="0" applyBorder="1"/>
    <xf numFmtId="3" fontId="48" fillId="3" borderId="22" xfId="0" applyNumberFormat="1" applyFont="1" applyFill="1" applyBorder="1" applyAlignment="1" applyProtection="1">
      <alignment horizontal="right" vertical="top"/>
      <protection locked="0"/>
    </xf>
    <xf numFmtId="0" fontId="0" fillId="0" borderId="23" xfId="0" applyBorder="1"/>
    <xf numFmtId="3" fontId="53" fillId="7" borderId="33" xfId="0" applyNumberFormat="1" applyFont="1" applyFill="1" applyBorder="1" applyAlignment="1" applyProtection="1">
      <alignment vertical="center" wrapText="1"/>
      <protection locked="0"/>
    </xf>
    <xf numFmtId="0" fontId="0" fillId="0" borderId="0" xfId="0"/>
    <xf numFmtId="3" fontId="53" fillId="7" borderId="34" xfId="0" applyNumberFormat="1" applyFont="1" applyFill="1" applyBorder="1" applyAlignment="1" applyProtection="1">
      <alignment horizontal="left" vertical="center" wrapText="1"/>
      <protection locked="0"/>
    </xf>
    <xf numFmtId="0" fontId="0" fillId="0" borderId="18" xfId="0" applyBorder="1"/>
    <xf numFmtId="3" fontId="53" fillId="7" borderId="33" xfId="0" applyNumberFormat="1" applyFont="1" applyFill="1" applyBorder="1" applyAlignment="1" applyProtection="1">
      <alignment horizontal="left" vertical="center" wrapText="1"/>
      <protection locked="0"/>
    </xf>
    <xf numFmtId="3" fontId="89" fillId="3" borderId="18" xfId="0" applyNumberFormat="1" applyFont="1" applyFill="1" applyBorder="1"/>
    <xf numFmtId="3" fontId="90" fillId="0" borderId="19" xfId="0" applyNumberFormat="1" applyFont="1" applyBorder="1"/>
    <xf numFmtId="3" fontId="89" fillId="3" borderId="22" xfId="0" applyNumberFormat="1" applyFont="1" applyFill="1" applyBorder="1"/>
    <xf numFmtId="3" fontId="90" fillId="0" borderId="23" xfId="0" applyNumberFormat="1" applyFont="1" applyBorder="1"/>
    <xf numFmtId="0" fontId="73" fillId="0" borderId="27" xfId="0" applyFont="1" applyBorder="1" applyAlignment="1" applyProtection="1">
      <alignment horizontal="center" vertical="center" wrapText="1"/>
      <protection locked="0"/>
    </xf>
    <xf numFmtId="0" fontId="86" fillId="0" borderId="22" xfId="0" applyFont="1" applyBorder="1" applyAlignment="1">
      <alignment horizontal="center" vertical="center" wrapText="1"/>
    </xf>
    <xf numFmtId="0" fontId="86" fillId="0" borderId="23" xfId="0" applyFont="1" applyBorder="1" applyAlignment="1">
      <alignment horizontal="center" vertical="center" wrapText="1"/>
    </xf>
    <xf numFmtId="0" fontId="73" fillId="0" borderId="32" xfId="0" applyFont="1" applyBorder="1" applyAlignment="1">
      <alignment horizontal="center" vertical="center" wrapText="1"/>
    </xf>
    <xf numFmtId="0" fontId="87" fillId="0" borderId="32" xfId="0" applyFont="1" applyBorder="1" applyAlignment="1">
      <alignment horizontal="center" vertical="center" wrapText="1"/>
    </xf>
    <xf numFmtId="0" fontId="64" fillId="5" borderId="52" xfId="0" applyFont="1" applyFill="1" applyBorder="1" applyAlignment="1" applyProtection="1">
      <alignment horizontal="center" vertical="center"/>
      <protection locked="0"/>
    </xf>
    <xf numFmtId="0" fontId="36" fillId="3" borderId="31" xfId="0" applyFont="1" applyFill="1" applyBorder="1" applyProtection="1">
      <protection locked="0"/>
    </xf>
    <xf numFmtId="0" fontId="36" fillId="3" borderId="32" xfId="0" applyFont="1" applyFill="1" applyBorder="1" applyProtection="1">
      <protection locked="0"/>
    </xf>
    <xf numFmtId="0" fontId="31" fillId="3" borderId="31" xfId="0" applyFont="1" applyFill="1" applyBorder="1" applyProtection="1">
      <protection locked="0"/>
    </xf>
    <xf numFmtId="0" fontId="31" fillId="3" borderId="31" xfId="0" applyFont="1" applyFill="1" applyBorder="1" applyAlignment="1" applyProtection="1">
      <alignment horizontal="center" vertical="center" wrapText="1"/>
      <protection locked="0"/>
    </xf>
    <xf numFmtId="0" fontId="64" fillId="5" borderId="107" xfId="0" applyFont="1" applyFill="1" applyBorder="1" applyAlignment="1" applyProtection="1">
      <alignment horizontal="center" vertical="center"/>
      <protection locked="0"/>
    </xf>
    <xf numFmtId="0" fontId="36" fillId="0" borderId="41" xfId="0" applyFont="1" applyBorder="1" applyAlignment="1">
      <alignment horizontal="center" vertical="center"/>
    </xf>
    <xf numFmtId="0" fontId="36" fillId="0" borderId="38" xfId="0" applyFont="1" applyBorder="1" applyAlignment="1">
      <alignment horizontal="center" vertical="center"/>
    </xf>
    <xf numFmtId="4" fontId="40" fillId="3" borderId="0" xfId="1" applyNumberFormat="1" applyFont="1" applyFill="1" applyAlignment="1">
      <alignment horizontal="center" wrapText="1"/>
    </xf>
    <xf numFmtId="4" fontId="60" fillId="3" borderId="0" xfId="0" applyNumberFormat="1" applyFont="1" applyFill="1" applyAlignment="1">
      <alignment horizontal="center"/>
    </xf>
    <xf numFmtId="4" fontId="61" fillId="3" borderId="0" xfId="0" applyNumberFormat="1" applyFont="1" applyFill="1"/>
    <xf numFmtId="0" fontId="61" fillId="3" borderId="0" xfId="0" applyFont="1" applyFill="1"/>
    <xf numFmtId="0" fontId="62" fillId="3" borderId="0" xfId="1" applyFont="1" applyFill="1" applyAlignment="1">
      <alignment horizontal="left" vertical="center" wrapText="1"/>
    </xf>
    <xf numFmtId="0" fontId="62" fillId="3" borderId="0" xfId="0" applyFont="1" applyFill="1" applyAlignment="1">
      <alignment wrapText="1"/>
    </xf>
    <xf numFmtId="0" fontId="62" fillId="3" borderId="0" xfId="0" applyFont="1" applyFill="1"/>
    <xf numFmtId="0" fontId="39" fillId="3" borderId="0" xfId="0" applyFont="1" applyFill="1" applyAlignment="1">
      <alignment wrapText="1"/>
    </xf>
    <xf numFmtId="0" fontId="53" fillId="7" borderId="0" xfId="0" applyFont="1" applyFill="1" applyAlignment="1" applyProtection="1">
      <alignment horizontal="center" vertical="center"/>
      <protection locked="0"/>
    </xf>
    <xf numFmtId="0" fontId="64" fillId="5" borderId="3" xfId="0" applyFont="1" applyFill="1" applyBorder="1" applyAlignment="1" applyProtection="1">
      <alignment horizontal="center" vertical="center"/>
      <protection locked="0"/>
    </xf>
    <xf numFmtId="0" fontId="36" fillId="0" borderId="0" xfId="0" applyFont="1" applyAlignment="1">
      <alignment horizontal="center" vertical="center"/>
    </xf>
    <xf numFmtId="0" fontId="36" fillId="3" borderId="30" xfId="0" applyFont="1" applyFill="1" applyBorder="1" applyProtection="1">
      <protection locked="0"/>
    </xf>
    <xf numFmtId="0" fontId="64" fillId="5" borderId="34" xfId="0" applyFont="1" applyFill="1" applyBorder="1" applyAlignment="1" applyProtection="1">
      <alignment horizontal="center" vertical="center"/>
      <protection locked="0"/>
    </xf>
    <xf numFmtId="0" fontId="36" fillId="0" borderId="106" xfId="0" applyFont="1" applyBorder="1" applyAlignment="1">
      <alignment horizontal="center" vertical="center"/>
    </xf>
    <xf numFmtId="0" fontId="36" fillId="3" borderId="43" xfId="0" applyFont="1" applyFill="1" applyBorder="1" applyProtection="1">
      <protection locked="0"/>
    </xf>
    <xf numFmtId="0" fontId="36" fillId="3" borderId="0" xfId="0" applyFont="1" applyFill="1" applyProtection="1">
      <protection locked="0"/>
    </xf>
    <xf numFmtId="0" fontId="36" fillId="3" borderId="44" xfId="0" applyFont="1" applyFill="1" applyBorder="1" applyProtection="1">
      <protection locked="0"/>
    </xf>
    <xf numFmtId="0" fontId="36" fillId="3" borderId="20" xfId="0" applyFont="1" applyFill="1" applyBorder="1" applyProtection="1">
      <protection locked="0"/>
    </xf>
    <xf numFmtId="3" fontId="89" fillId="7" borderId="22" xfId="0" applyNumberFormat="1" applyFont="1" applyFill="1" applyBorder="1" applyAlignment="1" applyProtection="1">
      <alignment vertical="top"/>
      <protection locked="0"/>
    </xf>
    <xf numFmtId="3" fontId="88" fillId="0" borderId="23" xfId="0" applyNumberFormat="1" applyFont="1" applyBorder="1"/>
    <xf numFmtId="0" fontId="31" fillId="7" borderId="31" xfId="0" applyFont="1" applyFill="1" applyBorder="1" applyProtection="1">
      <protection locked="0"/>
    </xf>
    <xf numFmtId="0" fontId="36" fillId="0" borderId="32" xfId="0" applyFont="1" applyBorder="1"/>
    <xf numFmtId="0" fontId="36" fillId="0" borderId="30" xfId="0" applyFont="1" applyBorder="1"/>
    <xf numFmtId="0" fontId="31" fillId="7" borderId="0" xfId="0" applyFont="1" applyFill="1" applyAlignment="1" applyProtection="1">
      <alignment horizontal="center" vertical="center" wrapText="1"/>
      <protection locked="0"/>
    </xf>
    <xf numFmtId="0" fontId="31" fillId="7" borderId="31" xfId="0" applyFont="1" applyFill="1" applyBorder="1" applyAlignment="1" applyProtection="1">
      <alignment horizontal="center" vertical="center" wrapText="1"/>
      <protection locked="0"/>
    </xf>
    <xf numFmtId="0" fontId="31" fillId="7" borderId="0" xfId="0" applyFont="1" applyFill="1" applyProtection="1">
      <protection locked="0"/>
    </xf>
    <xf numFmtId="0" fontId="31" fillId="7" borderId="81" xfId="0" applyFont="1" applyFill="1" applyBorder="1" applyProtection="1">
      <protection locked="0"/>
    </xf>
    <xf numFmtId="0" fontId="36" fillId="0" borderId="3" xfId="0" applyFont="1" applyBorder="1"/>
    <xf numFmtId="0" fontId="31" fillId="7" borderId="32" xfId="0" applyFont="1" applyFill="1" applyBorder="1" applyAlignment="1" applyProtection="1">
      <alignment horizontal="center" vertical="center" wrapText="1"/>
      <protection locked="0"/>
    </xf>
    <xf numFmtId="0" fontId="31" fillId="7" borderId="32" xfId="0" applyFont="1" applyFill="1" applyBorder="1" applyProtection="1">
      <protection locked="0"/>
    </xf>
    <xf numFmtId="0" fontId="66" fillId="7" borderId="31" xfId="0" applyFont="1" applyFill="1" applyBorder="1" applyAlignment="1" applyProtection="1">
      <alignment vertical="top"/>
      <protection locked="0"/>
    </xf>
    <xf numFmtId="3" fontId="36" fillId="3" borderId="33" xfId="0" applyNumberFormat="1" applyFont="1" applyFill="1" applyBorder="1" applyAlignment="1" applyProtection="1">
      <alignment horizontal="center"/>
      <protection locked="0"/>
    </xf>
    <xf numFmtId="0" fontId="6" fillId="3" borderId="33" xfId="0" applyFont="1" applyFill="1" applyBorder="1" applyAlignment="1">
      <alignment horizontal="center" vertical="center"/>
    </xf>
    <xf numFmtId="0" fontId="36" fillId="3" borderId="33" xfId="0" applyFont="1" applyFill="1" applyBorder="1" applyAlignment="1">
      <alignment horizontal="center" vertical="center"/>
    </xf>
    <xf numFmtId="0" fontId="36" fillId="0" borderId="31" xfId="0" applyFont="1" applyBorder="1" applyProtection="1">
      <protection locked="0"/>
    </xf>
    <xf numFmtId="0" fontId="36" fillId="0" borderId="32" xfId="0" applyFont="1" applyBorder="1" applyProtection="1">
      <protection locked="0"/>
    </xf>
    <xf numFmtId="0" fontId="36" fillId="0" borderId="30" xfId="0" applyFont="1" applyBorder="1" applyProtection="1">
      <protection locked="0"/>
    </xf>
    <xf numFmtId="0" fontId="34" fillId="3" borderId="33" xfId="0" applyFont="1" applyFill="1" applyBorder="1" applyAlignment="1" applyProtection="1">
      <alignment horizontal="center" vertical="center" wrapText="1"/>
      <protection locked="0"/>
    </xf>
    <xf numFmtId="0" fontId="86" fillId="0" borderId="0" xfId="0" applyFont="1"/>
    <xf numFmtId="0" fontId="86" fillId="0" borderId="20" xfId="0" applyFont="1" applyBorder="1"/>
    <xf numFmtId="0" fontId="31" fillId="7" borderId="74" xfId="0" applyFont="1" applyFill="1" applyBorder="1" applyAlignment="1" applyProtection="1">
      <alignment horizontal="center" vertical="center" wrapText="1"/>
      <protection locked="0"/>
    </xf>
    <xf numFmtId="0" fontId="36" fillId="0" borderId="9" xfId="0" applyFont="1" applyBorder="1"/>
    <xf numFmtId="0" fontId="31" fillId="7" borderId="9" xfId="0" applyFont="1" applyFill="1" applyBorder="1" applyAlignment="1" applyProtection="1">
      <alignment horizontal="center" vertical="center" wrapText="1"/>
      <protection locked="0"/>
    </xf>
    <xf numFmtId="0" fontId="31" fillId="7" borderId="9" xfId="0" applyFont="1" applyFill="1" applyBorder="1" applyProtection="1">
      <protection locked="0"/>
    </xf>
    <xf numFmtId="0" fontId="31" fillId="4" borderId="1" xfId="5" applyFont="1" applyFill="1" applyBorder="1" applyAlignment="1">
      <alignment horizontal="center" vertical="center" wrapText="1"/>
    </xf>
    <xf numFmtId="0" fontId="34" fillId="4" borderId="1" xfId="6" applyFont="1" applyFill="1" applyBorder="1" applyAlignment="1">
      <alignment horizontal="center" vertical="center" wrapText="1"/>
    </xf>
    <xf numFmtId="0" fontId="31" fillId="0" borderId="1" xfId="5" applyFont="1" applyBorder="1" applyAlignment="1">
      <alignment horizontal="center" vertical="center" wrapText="1"/>
    </xf>
    <xf numFmtId="0" fontId="34" fillId="0" borderId="1" xfId="6" applyFont="1" applyBorder="1" applyAlignment="1">
      <alignment horizontal="center" vertical="center" wrapText="1"/>
    </xf>
    <xf numFmtId="0" fontId="31" fillId="0" borderId="73" xfId="5" applyFont="1" applyBorder="1" applyAlignment="1">
      <alignment horizontal="center" vertical="center" wrapText="1"/>
    </xf>
    <xf numFmtId="0" fontId="31" fillId="0" borderId="72" xfId="5" applyFont="1" applyBorder="1" applyAlignment="1">
      <alignment horizontal="center" vertical="center" wrapText="1"/>
    </xf>
    <xf numFmtId="0" fontId="31" fillId="0" borderId="2" xfId="5" applyFont="1" applyBorder="1" applyAlignment="1">
      <alignment horizontal="center" vertical="center" wrapText="1"/>
    </xf>
    <xf numFmtId="0" fontId="31" fillId="4" borderId="73" xfId="5" applyFont="1" applyFill="1" applyBorder="1" applyAlignment="1">
      <alignment horizontal="center" vertical="center" wrapText="1"/>
    </xf>
    <xf numFmtId="0" fontId="31" fillId="4" borderId="72" xfId="5" applyFont="1" applyFill="1" applyBorder="1" applyAlignment="1">
      <alignment horizontal="center" vertical="center" wrapText="1"/>
    </xf>
    <xf numFmtId="0" fontId="31" fillId="4" borderId="2" xfId="5" applyFont="1" applyFill="1" applyBorder="1" applyAlignment="1">
      <alignment horizontal="center" vertical="center" wrapText="1"/>
    </xf>
    <xf numFmtId="0" fontId="31" fillId="0" borderId="1" xfId="3" applyFont="1" applyBorder="1" applyAlignment="1">
      <alignment vertical="center" wrapText="1"/>
    </xf>
    <xf numFmtId="0" fontId="31" fillId="4" borderId="1" xfId="3" applyFont="1" applyFill="1" applyBorder="1" applyAlignment="1">
      <alignment vertical="center"/>
    </xf>
    <xf numFmtId="0" fontId="35" fillId="4" borderId="1" xfId="0" applyFont="1" applyFill="1" applyBorder="1" applyAlignment="1">
      <alignment vertical="center"/>
    </xf>
    <xf numFmtId="0" fontId="31" fillId="0" borderId="1" xfId="3" applyFont="1" applyBorder="1" applyAlignment="1">
      <alignment vertical="center"/>
    </xf>
    <xf numFmtId="0" fontId="35" fillId="0" borderId="1" xfId="0" applyFont="1" applyBorder="1"/>
    <xf numFmtId="0" fontId="31" fillId="0" borderId="6" xfId="5" applyFont="1" applyBorder="1" applyAlignment="1">
      <alignment horizontal="center" vertical="center" wrapText="1"/>
    </xf>
    <xf numFmtId="0" fontId="0" fillId="0" borderId="76" xfId="0" applyBorder="1" applyAlignment="1">
      <alignment horizontal="center" vertical="center"/>
    </xf>
    <xf numFmtId="0" fontId="35" fillId="4" borderId="1" xfId="0" applyFont="1" applyFill="1" applyBorder="1"/>
    <xf numFmtId="0" fontId="35" fillId="0" borderId="1" xfId="0" applyFont="1" applyBorder="1" applyAlignment="1">
      <alignment vertical="center"/>
    </xf>
    <xf numFmtId="0" fontId="31" fillId="0" borderId="73" xfId="5" applyFont="1" applyBorder="1" applyAlignment="1">
      <alignment vertical="center" wrapText="1"/>
    </xf>
    <xf numFmtId="0" fontId="6" fillId="0" borderId="72" xfId="0" applyFont="1" applyBorder="1" applyAlignment="1">
      <alignment vertical="center" wrapText="1"/>
    </xf>
    <xf numFmtId="0" fontId="6" fillId="0" borderId="2" xfId="0" applyFont="1" applyBorder="1" applyAlignment="1">
      <alignment vertical="center" wrapText="1"/>
    </xf>
    <xf numFmtId="0" fontId="31" fillId="4" borderId="73" xfId="5" applyFont="1" applyFill="1" applyBorder="1" applyAlignment="1">
      <alignment vertical="center" wrapText="1"/>
    </xf>
    <xf numFmtId="0" fontId="6" fillId="4" borderId="72" xfId="0" applyFont="1" applyFill="1" applyBorder="1" applyAlignment="1">
      <alignment vertical="center" wrapText="1"/>
    </xf>
    <xf numFmtId="0" fontId="6" fillId="4" borderId="2" xfId="0" applyFont="1" applyFill="1" applyBorder="1" applyAlignment="1">
      <alignment vertical="center" wrapText="1"/>
    </xf>
    <xf numFmtId="0" fontId="31" fillId="0" borderId="72" xfId="5" applyFont="1" applyBorder="1" applyAlignment="1">
      <alignment vertical="center" wrapText="1"/>
    </xf>
    <xf numFmtId="0" fontId="31" fillId="0" borderId="2" xfId="5" applyFont="1" applyBorder="1" applyAlignment="1">
      <alignment vertical="center" wrapText="1"/>
    </xf>
    <xf numFmtId="0" fontId="0" fillId="4" borderId="72" xfId="0" applyFill="1" applyBorder="1" applyAlignment="1">
      <alignment vertical="center" wrapText="1"/>
    </xf>
    <xf numFmtId="0" fontId="0" fillId="4" borderId="2" xfId="0" applyFill="1" applyBorder="1" applyAlignment="1">
      <alignment vertical="center" wrapText="1"/>
    </xf>
    <xf numFmtId="0" fontId="36" fillId="0" borderId="90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93" xfId="0" applyFont="1" applyBorder="1" applyAlignment="1">
      <alignment horizontal="center" vertical="center"/>
    </xf>
    <xf numFmtId="0" fontId="4" fillId="0" borderId="89" xfId="0" applyFont="1" applyBorder="1" applyAlignment="1">
      <alignment horizontal="left" vertical="center"/>
    </xf>
    <xf numFmtId="0" fontId="36" fillId="0" borderId="91" xfId="0" applyFont="1" applyBorder="1" applyAlignment="1">
      <alignment horizontal="left" vertical="center"/>
    </xf>
    <xf numFmtId="0" fontId="36" fillId="0" borderId="92" xfId="0" applyFont="1" applyBorder="1" applyAlignment="1">
      <alignment horizontal="left" vertical="center"/>
    </xf>
    <xf numFmtId="0" fontId="4" fillId="0" borderId="90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 wrapText="1"/>
    </xf>
    <xf numFmtId="0" fontId="36" fillId="0" borderId="93" xfId="0" applyFont="1" applyBorder="1" applyAlignment="1">
      <alignment horizontal="center" vertical="center" wrapText="1"/>
    </xf>
    <xf numFmtId="0" fontId="4" fillId="0" borderId="90" xfId="0" applyFont="1" applyBorder="1" applyAlignment="1">
      <alignment horizontal="center" vertical="center"/>
    </xf>
    <xf numFmtId="0" fontId="36" fillId="0" borderId="2" xfId="0" applyFont="1" applyBorder="1" applyAlignment="1">
      <alignment horizontal="left" vertical="center"/>
    </xf>
    <xf numFmtId="0" fontId="36" fillId="0" borderId="1" xfId="0" applyFont="1" applyBorder="1" applyAlignment="1">
      <alignment horizontal="left" vertical="center"/>
    </xf>
    <xf numFmtId="0" fontId="36" fillId="0" borderId="73" xfId="0" applyFont="1" applyBorder="1" applyAlignment="1">
      <alignment horizontal="left" vertical="center"/>
    </xf>
    <xf numFmtId="0" fontId="36" fillId="0" borderId="2" xfId="0" applyFont="1" applyBorder="1" applyAlignment="1">
      <alignment horizontal="center" vertical="center" wrapText="1"/>
    </xf>
    <xf numFmtId="0" fontId="36" fillId="0" borderId="73" xfId="0" applyFont="1" applyBorder="1" applyAlignment="1">
      <alignment horizontal="center" vertical="center" wrapText="1"/>
    </xf>
    <xf numFmtId="0" fontId="36" fillId="0" borderId="2" xfId="0" applyFont="1" applyBorder="1" applyAlignment="1">
      <alignment horizontal="center" vertical="center"/>
    </xf>
    <xf numFmtId="0" fontId="36" fillId="0" borderId="73" xfId="0" applyFont="1" applyBorder="1" applyAlignment="1">
      <alignment horizontal="center" vertical="center"/>
    </xf>
    <xf numFmtId="0" fontId="36" fillId="0" borderId="89" xfId="0" applyFont="1" applyBorder="1" applyAlignment="1">
      <alignment horizontal="left" vertical="center"/>
    </xf>
    <xf numFmtId="0" fontId="36" fillId="0" borderId="90" xfId="0" applyFont="1" applyBorder="1" applyAlignment="1">
      <alignment horizontal="center" vertical="center" wrapText="1"/>
    </xf>
    <xf numFmtId="0" fontId="36" fillId="0" borderId="95" xfId="0" applyFont="1" applyBorder="1" applyAlignment="1">
      <alignment horizontal="left" vertical="center"/>
    </xf>
    <xf numFmtId="0" fontId="4" fillId="0" borderId="95" xfId="0" applyFont="1" applyBorder="1" applyAlignment="1">
      <alignment horizontal="left" vertical="center" wrapText="1"/>
    </xf>
    <xf numFmtId="0" fontId="0" fillId="0" borderId="91" xfId="0" applyBorder="1" applyAlignment="1">
      <alignment horizontal="left" vertical="center" wrapText="1"/>
    </xf>
    <xf numFmtId="0" fontId="0" fillId="0" borderId="92" xfId="0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93" xfId="0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93" xfId="0" applyBorder="1" applyAlignment="1">
      <alignment horizontal="center" vertical="center"/>
    </xf>
    <xf numFmtId="0" fontId="4" fillId="0" borderId="89" xfId="0" applyFont="1" applyBorder="1" applyAlignment="1">
      <alignment horizontal="left" vertical="center" wrapText="1"/>
    </xf>
    <xf numFmtId="0" fontId="0" fillId="0" borderId="100" xfId="0" applyBorder="1" applyAlignment="1">
      <alignment horizontal="left" vertical="center" wrapText="1"/>
    </xf>
    <xf numFmtId="0" fontId="0" fillId="0" borderId="73" xfId="0" applyBorder="1" applyAlignment="1">
      <alignment horizontal="center" vertical="center" wrapText="1"/>
    </xf>
    <xf numFmtId="0" fontId="0" fillId="0" borderId="73" xfId="0" applyBorder="1" applyAlignment="1">
      <alignment horizontal="center" vertical="center"/>
    </xf>
    <xf numFmtId="0" fontId="4" fillId="0" borderId="96" xfId="0" applyFont="1" applyBorder="1" applyAlignment="1">
      <alignment horizontal="left" vertical="center"/>
    </xf>
    <xf numFmtId="0" fontId="0" fillId="0" borderId="98" xfId="0" applyBorder="1" applyAlignment="1">
      <alignment horizontal="left" vertical="center"/>
    </xf>
    <xf numFmtId="0" fontId="4" fillId="0" borderId="97" xfId="0" applyFont="1" applyBorder="1" applyAlignment="1">
      <alignment horizontal="center" vertical="center" wrapText="1"/>
    </xf>
    <xf numFmtId="0" fontId="0" fillId="0" borderId="99" xfId="0" applyBorder="1" applyAlignment="1">
      <alignment horizontal="center" vertical="center" wrapText="1"/>
    </xf>
    <xf numFmtId="0" fontId="4" fillId="0" borderId="97" xfId="0" applyFont="1" applyBorder="1" applyAlignment="1">
      <alignment horizontal="center" vertical="center"/>
    </xf>
    <xf numFmtId="0" fontId="0" fillId="0" borderId="99" xfId="0" applyBorder="1" applyAlignment="1">
      <alignment horizontal="center" vertical="center"/>
    </xf>
    <xf numFmtId="0" fontId="4" fillId="0" borderId="101" xfId="0" applyFont="1" applyBorder="1" applyAlignment="1">
      <alignment horizontal="left" vertical="center" wrapText="1"/>
    </xf>
    <xf numFmtId="0" fontId="0" fillId="0" borderId="102" xfId="0" applyBorder="1" applyAlignment="1">
      <alignment horizontal="left" vertical="center" wrapText="1"/>
    </xf>
    <xf numFmtId="0" fontId="0" fillId="0" borderId="103" xfId="0" applyBorder="1" applyAlignment="1">
      <alignment horizontal="left" vertical="center" wrapText="1"/>
    </xf>
    <xf numFmtId="0" fontId="4" fillId="0" borderId="104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0" fontId="4" fillId="0" borderId="105" xfId="0" applyFont="1" applyBorder="1" applyAlignment="1">
      <alignment horizontal="center" vertical="center" wrapText="1"/>
    </xf>
    <xf numFmtId="0" fontId="4" fillId="0" borderId="104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105" xfId="0" applyFont="1" applyBorder="1" applyAlignment="1">
      <alignment horizontal="center" vertical="center"/>
    </xf>
    <xf numFmtId="0" fontId="36" fillId="4" borderId="1" xfId="0" applyFont="1" applyFill="1" applyBorder="1" applyAlignment="1">
      <alignment vertical="center"/>
    </xf>
    <xf numFmtId="0" fontId="3" fillId="0" borderId="95" xfId="0" applyFont="1" applyBorder="1" applyAlignment="1">
      <alignment horizontal="left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89" xfId="0" applyFont="1" applyBorder="1" applyAlignment="1">
      <alignment horizontal="left" vertical="center"/>
    </xf>
    <xf numFmtId="0" fontId="3" fillId="0" borderId="90" xfId="0" applyFont="1" applyBorder="1" applyAlignment="1">
      <alignment horizontal="center" vertical="center" wrapText="1"/>
    </xf>
    <xf numFmtId="0" fontId="3" fillId="0" borderId="90" xfId="0" applyFont="1" applyBorder="1" applyAlignment="1">
      <alignment horizontal="center" vertical="center"/>
    </xf>
    <xf numFmtId="0" fontId="36" fillId="4" borderId="9" xfId="0" applyFont="1" applyFill="1" applyBorder="1" applyAlignment="1">
      <alignment vertical="center"/>
    </xf>
    <xf numFmtId="0" fontId="36" fillId="4" borderId="2" xfId="0" applyFont="1" applyFill="1" applyBorder="1" applyAlignment="1">
      <alignment vertical="center"/>
    </xf>
    <xf numFmtId="0" fontId="36" fillId="0" borderId="1" xfId="0" applyFont="1" applyBorder="1" applyAlignment="1">
      <alignment vertical="center"/>
    </xf>
    <xf numFmtId="0" fontId="4" fillId="0" borderId="1" xfId="0" applyFont="1" applyBorder="1" applyAlignment="1">
      <alignment horizontal="left" vertical="center"/>
    </xf>
    <xf numFmtId="0" fontId="38" fillId="0" borderId="1" xfId="0" applyFont="1" applyBorder="1" applyAlignment="1">
      <alignment vertical="center"/>
    </xf>
    <xf numFmtId="0" fontId="53" fillId="2" borderId="22" xfId="1" applyFont="1" applyFill="1" applyBorder="1" applyAlignment="1">
      <alignment horizontal="center" vertical="center" wrapText="1"/>
    </xf>
    <xf numFmtId="0" fontId="53" fillId="2" borderId="23" xfId="1" applyFont="1" applyFill="1" applyBorder="1" applyAlignment="1">
      <alignment horizontal="center" vertical="center" wrapText="1"/>
    </xf>
    <xf numFmtId="0" fontId="39" fillId="3" borderId="18" xfId="0" applyFont="1" applyFill="1" applyBorder="1" applyAlignment="1">
      <alignment horizontal="left" wrapText="1"/>
    </xf>
    <xf numFmtId="0" fontId="53" fillId="3" borderId="32" xfId="1" applyFont="1" applyFill="1" applyBorder="1" applyAlignment="1">
      <alignment horizontal="center" vertical="center" wrapText="1"/>
    </xf>
    <xf numFmtId="0" fontId="53" fillId="3" borderId="30" xfId="1" applyFont="1" applyFill="1" applyBorder="1" applyAlignment="1">
      <alignment horizontal="center" vertical="center" wrapText="1"/>
    </xf>
    <xf numFmtId="0" fontId="53" fillId="2" borderId="22" xfId="1" applyFont="1" applyFill="1" applyBorder="1" applyAlignment="1">
      <alignment horizontal="center" vertical="center"/>
    </xf>
    <xf numFmtId="0" fontId="53" fillId="2" borderId="23" xfId="1" applyFont="1" applyFill="1" applyBorder="1" applyAlignment="1">
      <alignment horizontal="center" vertical="center"/>
    </xf>
    <xf numFmtId="0" fontId="53" fillId="2" borderId="31" xfId="1" applyFont="1" applyFill="1" applyBorder="1" applyAlignment="1">
      <alignment horizontal="center" vertical="center"/>
    </xf>
    <xf numFmtId="0" fontId="53" fillId="2" borderId="32" xfId="1" applyFont="1" applyFill="1" applyBorder="1" applyAlignment="1">
      <alignment horizontal="center" vertical="center"/>
    </xf>
    <xf numFmtId="0" fontId="53" fillId="2" borderId="30" xfId="1" applyFont="1" applyFill="1" applyBorder="1" applyAlignment="1">
      <alignment horizontal="center" vertical="center"/>
    </xf>
    <xf numFmtId="0" fontId="53" fillId="2" borderId="18" xfId="1" applyFont="1" applyFill="1" applyBorder="1" applyAlignment="1">
      <alignment horizontal="center" vertical="center"/>
    </xf>
    <xf numFmtId="0" fontId="53" fillId="2" borderId="19" xfId="1" applyFont="1" applyFill="1" applyBorder="1" applyAlignment="1">
      <alignment horizontal="center" vertical="center"/>
    </xf>
    <xf numFmtId="0" fontId="46" fillId="2" borderId="22" xfId="1" applyFont="1" applyFill="1" applyBorder="1" applyAlignment="1">
      <alignment horizontal="center" vertical="center"/>
    </xf>
    <xf numFmtId="0" fontId="46" fillId="2" borderId="23" xfId="1" applyFont="1" applyFill="1" applyBorder="1" applyAlignment="1">
      <alignment horizontal="center" vertical="center"/>
    </xf>
    <xf numFmtId="3" fontId="53" fillId="0" borderId="27" xfId="0" applyNumberFormat="1" applyFont="1" applyBorder="1" applyAlignment="1">
      <alignment horizontal="center" vertical="center"/>
    </xf>
    <xf numFmtId="3" fontId="53" fillId="0" borderId="22" xfId="0" applyNumberFormat="1" applyFont="1" applyBorder="1" applyAlignment="1">
      <alignment horizontal="center" vertical="center"/>
    </xf>
    <xf numFmtId="3" fontId="53" fillId="0" borderId="23" xfId="0" applyNumberFormat="1" applyFont="1" applyBorder="1" applyAlignment="1">
      <alignment horizontal="center" vertical="center"/>
    </xf>
    <xf numFmtId="0" fontId="34" fillId="0" borderId="27" xfId="1" applyFont="1" applyBorder="1" applyAlignment="1">
      <alignment horizontal="left" vertical="center" wrapText="1"/>
    </xf>
    <xf numFmtId="0" fontId="34" fillId="0" borderId="23" xfId="1" applyFont="1" applyBorder="1" applyAlignment="1">
      <alignment horizontal="left" vertical="center" wrapText="1"/>
    </xf>
    <xf numFmtId="0" fontId="1" fillId="3" borderId="0" xfId="0" applyFont="1" applyFill="1" applyAlignment="1">
      <alignment wrapText="1"/>
    </xf>
    <xf numFmtId="0" fontId="1" fillId="0" borderId="53" xfId="0" applyFont="1" applyBorder="1" applyAlignment="1">
      <alignment horizontal="center"/>
    </xf>
    <xf numFmtId="3" fontId="1" fillId="0" borderId="24" xfId="0" applyNumberFormat="1" applyFont="1" applyBorder="1"/>
    <xf numFmtId="3" fontId="1" fillId="0" borderId="26" xfId="0" applyNumberFormat="1" applyFont="1" applyBorder="1"/>
    <xf numFmtId="3" fontId="1" fillId="0" borderId="25" xfId="0" applyNumberFormat="1" applyFont="1" applyBorder="1"/>
    <xf numFmtId="3" fontId="1" fillId="0" borderId="20" xfId="0" applyNumberFormat="1" applyFont="1" applyBorder="1"/>
    <xf numFmtId="3" fontId="1" fillId="0" borderId="56" xfId="0" applyNumberFormat="1" applyFont="1" applyBorder="1"/>
    <xf numFmtId="3" fontId="1" fillId="0" borderId="29" xfId="0" applyNumberFormat="1" applyFont="1" applyBorder="1"/>
    <xf numFmtId="3" fontId="1" fillId="0" borderId="19" xfId="0" applyNumberFormat="1" applyFont="1" applyBorder="1"/>
    <xf numFmtId="3" fontId="1" fillId="0" borderId="19" xfId="2" applyNumberFormat="1" applyFont="1" applyBorder="1" applyAlignment="1">
      <alignment vertical="center"/>
    </xf>
    <xf numFmtId="0" fontId="1" fillId="3" borderId="0" xfId="0" applyFont="1" applyFill="1"/>
    <xf numFmtId="0" fontId="1" fillId="0" borderId="0" xfId="0" applyFont="1"/>
  </cellXfs>
  <cellStyles count="7">
    <cellStyle name="Гиперссылка" xfId="4" builtinId="8"/>
    <cellStyle name="Обычный" xfId="0" builtinId="0"/>
    <cellStyle name="Обычный 2" xfId="1"/>
    <cellStyle name="Обычный 3" xfId="2"/>
    <cellStyle name="Обычный 4" xfId="6"/>
    <cellStyle name="Обычный_Состав_серии_АРГО" xfId="5"/>
    <cellStyle name="Обычный_Цены 18.01.10" xfId="3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13" Type="http://schemas.openxmlformats.org/officeDocument/2006/relationships/image" Target="../media/image17.png"/><Relationship Id="rId3" Type="http://schemas.openxmlformats.org/officeDocument/2006/relationships/image" Target="../media/image19.png"/><Relationship Id="rId7" Type="http://schemas.openxmlformats.org/officeDocument/2006/relationships/image" Target="../media/image22.png"/><Relationship Id="rId12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18.emf"/><Relationship Id="rId6" Type="http://schemas.openxmlformats.org/officeDocument/2006/relationships/image" Target="../media/image21.png"/><Relationship Id="rId11" Type="http://schemas.openxmlformats.org/officeDocument/2006/relationships/image" Target="../media/image26.png"/><Relationship Id="rId5" Type="http://schemas.openxmlformats.org/officeDocument/2006/relationships/image" Target="../media/image20.png"/><Relationship Id="rId10" Type="http://schemas.openxmlformats.org/officeDocument/2006/relationships/image" Target="../media/image25.png"/><Relationship Id="rId4" Type="http://schemas.openxmlformats.org/officeDocument/2006/relationships/image" Target="../media/image2.jpeg"/><Relationship Id="rId9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jpeg"/><Relationship Id="rId13" Type="http://schemas.openxmlformats.org/officeDocument/2006/relationships/image" Target="../media/image26.png"/><Relationship Id="rId18" Type="http://schemas.openxmlformats.org/officeDocument/2006/relationships/image" Target="../media/image17.png"/><Relationship Id="rId3" Type="http://schemas.openxmlformats.org/officeDocument/2006/relationships/image" Target="../media/image27.jpeg"/><Relationship Id="rId7" Type="http://schemas.openxmlformats.org/officeDocument/2006/relationships/image" Target="../media/image31.jpeg"/><Relationship Id="rId12" Type="http://schemas.openxmlformats.org/officeDocument/2006/relationships/image" Target="../media/image36.jpeg"/><Relationship Id="rId17" Type="http://schemas.openxmlformats.org/officeDocument/2006/relationships/image" Target="../media/image39.png"/><Relationship Id="rId2" Type="http://schemas.openxmlformats.org/officeDocument/2006/relationships/image" Target="../media/image2.jpeg"/><Relationship Id="rId16" Type="http://schemas.openxmlformats.org/officeDocument/2006/relationships/image" Target="../media/image38.png"/><Relationship Id="rId1" Type="http://schemas.openxmlformats.org/officeDocument/2006/relationships/image" Target="../media/image1.png"/><Relationship Id="rId6" Type="http://schemas.openxmlformats.org/officeDocument/2006/relationships/image" Target="../media/image30.jpeg"/><Relationship Id="rId11" Type="http://schemas.openxmlformats.org/officeDocument/2006/relationships/image" Target="../media/image35.jpeg"/><Relationship Id="rId5" Type="http://schemas.openxmlformats.org/officeDocument/2006/relationships/image" Target="../media/image29.jpeg"/><Relationship Id="rId15" Type="http://schemas.openxmlformats.org/officeDocument/2006/relationships/image" Target="../media/image37.png"/><Relationship Id="rId10" Type="http://schemas.openxmlformats.org/officeDocument/2006/relationships/image" Target="../media/image34.jpeg"/><Relationship Id="rId4" Type="http://schemas.openxmlformats.org/officeDocument/2006/relationships/image" Target="../media/image28.jpeg"/><Relationship Id="rId9" Type="http://schemas.openxmlformats.org/officeDocument/2006/relationships/image" Target="../media/image33.jpeg"/><Relationship Id="rId1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png"/><Relationship Id="rId3" Type="http://schemas.openxmlformats.org/officeDocument/2006/relationships/image" Target="../media/image42.png"/><Relationship Id="rId7" Type="http://schemas.openxmlformats.org/officeDocument/2006/relationships/image" Target="../media/image45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4.png"/><Relationship Id="rId5" Type="http://schemas.openxmlformats.org/officeDocument/2006/relationships/image" Target="../media/image1.png"/><Relationship Id="rId10" Type="http://schemas.openxmlformats.org/officeDocument/2006/relationships/image" Target="../media/image17.png"/><Relationship Id="rId4" Type="http://schemas.openxmlformats.org/officeDocument/2006/relationships/image" Target="../media/image43.png"/><Relationship Id="rId9" Type="http://schemas.openxmlformats.org/officeDocument/2006/relationships/image" Target="../media/image4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jpeg"/><Relationship Id="rId3" Type="http://schemas.openxmlformats.org/officeDocument/2006/relationships/image" Target="../media/image49.png"/><Relationship Id="rId7" Type="http://schemas.openxmlformats.org/officeDocument/2006/relationships/image" Target="../media/image53.png"/><Relationship Id="rId12" Type="http://schemas.openxmlformats.org/officeDocument/2006/relationships/image" Target="../media/image17.png"/><Relationship Id="rId2" Type="http://schemas.openxmlformats.org/officeDocument/2006/relationships/image" Target="../media/image48.png"/><Relationship Id="rId1" Type="http://schemas.openxmlformats.org/officeDocument/2006/relationships/image" Target="../media/image1.png"/><Relationship Id="rId6" Type="http://schemas.openxmlformats.org/officeDocument/2006/relationships/image" Target="../media/image52.png"/><Relationship Id="rId11" Type="http://schemas.openxmlformats.org/officeDocument/2006/relationships/image" Target="../media/image46.png"/><Relationship Id="rId5" Type="http://schemas.openxmlformats.org/officeDocument/2006/relationships/image" Target="../media/image51.emf"/><Relationship Id="rId10" Type="http://schemas.openxmlformats.org/officeDocument/2006/relationships/image" Target="../media/image56.JPG"/><Relationship Id="rId4" Type="http://schemas.openxmlformats.org/officeDocument/2006/relationships/image" Target="../media/image50.png"/><Relationship Id="rId9" Type="http://schemas.openxmlformats.org/officeDocument/2006/relationships/image" Target="../media/image55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.emf"/><Relationship Id="rId13" Type="http://schemas.openxmlformats.org/officeDocument/2006/relationships/image" Target="../media/image68.emf"/><Relationship Id="rId18" Type="http://schemas.openxmlformats.org/officeDocument/2006/relationships/image" Target="../media/image73.emf"/><Relationship Id="rId26" Type="http://schemas.openxmlformats.org/officeDocument/2006/relationships/image" Target="../media/image81.png"/><Relationship Id="rId39" Type="http://schemas.openxmlformats.org/officeDocument/2006/relationships/image" Target="../media/image93.png"/><Relationship Id="rId3" Type="http://schemas.openxmlformats.org/officeDocument/2006/relationships/image" Target="../media/image59.emf"/><Relationship Id="rId21" Type="http://schemas.openxmlformats.org/officeDocument/2006/relationships/image" Target="../media/image76.png"/><Relationship Id="rId34" Type="http://schemas.openxmlformats.org/officeDocument/2006/relationships/image" Target="../media/image88.png"/><Relationship Id="rId42" Type="http://schemas.openxmlformats.org/officeDocument/2006/relationships/image" Target="../media/image96.png"/><Relationship Id="rId7" Type="http://schemas.openxmlformats.org/officeDocument/2006/relationships/image" Target="../media/image63.emf"/><Relationship Id="rId12" Type="http://schemas.openxmlformats.org/officeDocument/2006/relationships/image" Target="../media/image67.emf"/><Relationship Id="rId17" Type="http://schemas.openxmlformats.org/officeDocument/2006/relationships/image" Target="../media/image72.emf"/><Relationship Id="rId25" Type="http://schemas.openxmlformats.org/officeDocument/2006/relationships/image" Target="../media/image80.png"/><Relationship Id="rId33" Type="http://schemas.openxmlformats.org/officeDocument/2006/relationships/image" Target="../media/image87.png"/><Relationship Id="rId38" Type="http://schemas.openxmlformats.org/officeDocument/2006/relationships/image" Target="../media/image92.png"/><Relationship Id="rId2" Type="http://schemas.openxmlformats.org/officeDocument/2006/relationships/image" Target="../media/image58.emf"/><Relationship Id="rId16" Type="http://schemas.openxmlformats.org/officeDocument/2006/relationships/image" Target="../media/image71.emf"/><Relationship Id="rId20" Type="http://schemas.openxmlformats.org/officeDocument/2006/relationships/image" Target="../media/image75.emf"/><Relationship Id="rId29" Type="http://schemas.openxmlformats.org/officeDocument/2006/relationships/image" Target="../media/image83.png"/><Relationship Id="rId41" Type="http://schemas.openxmlformats.org/officeDocument/2006/relationships/image" Target="../media/image95.png"/><Relationship Id="rId1" Type="http://schemas.openxmlformats.org/officeDocument/2006/relationships/image" Target="../media/image57.emf"/><Relationship Id="rId6" Type="http://schemas.openxmlformats.org/officeDocument/2006/relationships/image" Target="../media/image62.emf"/><Relationship Id="rId11" Type="http://schemas.openxmlformats.org/officeDocument/2006/relationships/image" Target="../media/image66.wmf"/><Relationship Id="rId24" Type="http://schemas.openxmlformats.org/officeDocument/2006/relationships/image" Target="../media/image79.emf"/><Relationship Id="rId32" Type="http://schemas.openxmlformats.org/officeDocument/2006/relationships/image" Target="../media/image86.png"/><Relationship Id="rId37" Type="http://schemas.openxmlformats.org/officeDocument/2006/relationships/image" Target="../media/image91.png"/><Relationship Id="rId40" Type="http://schemas.openxmlformats.org/officeDocument/2006/relationships/image" Target="../media/image94.png"/><Relationship Id="rId5" Type="http://schemas.openxmlformats.org/officeDocument/2006/relationships/image" Target="../media/image61.emf"/><Relationship Id="rId15" Type="http://schemas.openxmlformats.org/officeDocument/2006/relationships/image" Target="../media/image70.emf"/><Relationship Id="rId23" Type="http://schemas.openxmlformats.org/officeDocument/2006/relationships/image" Target="../media/image78.emf"/><Relationship Id="rId28" Type="http://schemas.openxmlformats.org/officeDocument/2006/relationships/image" Target="../media/image82.png"/><Relationship Id="rId36" Type="http://schemas.openxmlformats.org/officeDocument/2006/relationships/image" Target="../media/image90.png"/><Relationship Id="rId10" Type="http://schemas.openxmlformats.org/officeDocument/2006/relationships/image" Target="../media/image1.png"/><Relationship Id="rId19" Type="http://schemas.openxmlformats.org/officeDocument/2006/relationships/image" Target="../media/image74.emf"/><Relationship Id="rId31" Type="http://schemas.openxmlformats.org/officeDocument/2006/relationships/image" Target="../media/image85.png"/><Relationship Id="rId44" Type="http://schemas.openxmlformats.org/officeDocument/2006/relationships/image" Target="../media/image17.png"/><Relationship Id="rId4" Type="http://schemas.openxmlformats.org/officeDocument/2006/relationships/image" Target="../media/image60.emf"/><Relationship Id="rId9" Type="http://schemas.openxmlformats.org/officeDocument/2006/relationships/image" Target="../media/image65.emf"/><Relationship Id="rId14" Type="http://schemas.openxmlformats.org/officeDocument/2006/relationships/image" Target="../media/image69.emf"/><Relationship Id="rId22" Type="http://schemas.openxmlformats.org/officeDocument/2006/relationships/image" Target="../media/image77.png"/><Relationship Id="rId27" Type="http://schemas.openxmlformats.org/officeDocument/2006/relationships/image" Target="../media/image46.png"/><Relationship Id="rId30" Type="http://schemas.openxmlformats.org/officeDocument/2006/relationships/image" Target="../media/image84.png"/><Relationship Id="rId35" Type="http://schemas.openxmlformats.org/officeDocument/2006/relationships/image" Target="../media/image89.png"/><Relationship Id="rId43" Type="http://schemas.openxmlformats.org/officeDocument/2006/relationships/image" Target="../media/image9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png"/><Relationship Id="rId2" Type="http://schemas.openxmlformats.org/officeDocument/2006/relationships/image" Target="../media/image99.png"/><Relationship Id="rId1" Type="http://schemas.openxmlformats.org/officeDocument/2006/relationships/image" Target="../media/image98.png"/><Relationship Id="rId4" Type="http://schemas.openxmlformats.org/officeDocument/2006/relationships/image" Target="../media/image10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0</xdr:row>
      <xdr:rowOff>76200</xdr:rowOff>
    </xdr:from>
    <xdr:to>
      <xdr:col>1</xdr:col>
      <xdr:colOff>1123950</xdr:colOff>
      <xdr:row>5</xdr:row>
      <xdr:rowOff>0</xdr:rowOff>
    </xdr:to>
    <xdr:pic>
      <xdr:nvPicPr>
        <xdr:cNvPr id="3" name="Рисунок 5">
          <a:extLst>
            <a:ext uri="{FF2B5EF4-FFF2-40B4-BE49-F238E27FC236}">
              <a16:creationId xmlns:a16="http://schemas.microsoft.com/office/drawing/2014/main" id="{405ABE5C-7CFA-4C5F-8FA0-F42020D86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76200"/>
          <a:ext cx="1066800" cy="1086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80</xdr:row>
      <xdr:rowOff>85724</xdr:rowOff>
    </xdr:from>
    <xdr:to>
      <xdr:col>4</xdr:col>
      <xdr:colOff>559074</xdr:colOff>
      <xdr:row>80</xdr:row>
      <xdr:rowOff>571499</xdr:rowOff>
    </xdr:to>
    <xdr:pic>
      <xdr:nvPicPr>
        <xdr:cNvPr id="5" name="Рисунок 4" descr="ÐÐ°ÑÑÐ¸Ð½ÐºÐ¸ Ð¿Ð¾ Ð·Ð°Ð¿ÑÐ¾ÑÑ Ð·Ð°Ð³Ð»ÑÑÐºÐ° ÐºÐ°Ð±ÐµÐ»Ñ-ÐºÐ°Ð½Ð°Ð»Ð°">
          <a:extLst>
            <a:ext uri="{FF2B5EF4-FFF2-40B4-BE49-F238E27FC236}">
              <a16:creationId xmlns:a16="http://schemas.microsoft.com/office/drawing/2014/main" id="{36A9539C-35D1-4BFA-B9C3-3DBB31500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22278974"/>
          <a:ext cx="559074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333375</xdr:colOff>
      <xdr:row>10</xdr:row>
      <xdr:rowOff>38101</xdr:rowOff>
    </xdr:from>
    <xdr:to>
      <xdr:col>4</xdr:col>
      <xdr:colOff>342900</xdr:colOff>
      <xdr:row>10</xdr:row>
      <xdr:rowOff>1189181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CB9AA17A-7FD7-44AC-B5F9-09C3161DE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3375" y="2676526"/>
          <a:ext cx="4181475" cy="1151080"/>
        </a:xfrm>
        <a:prstGeom prst="rect">
          <a:avLst/>
        </a:prstGeom>
      </xdr:spPr>
    </xdr:pic>
    <xdr:clientData/>
  </xdr:twoCellAnchor>
  <xdr:twoCellAnchor editAs="oneCell">
    <xdr:from>
      <xdr:col>4</xdr:col>
      <xdr:colOff>447675</xdr:colOff>
      <xdr:row>13</xdr:row>
      <xdr:rowOff>114300</xdr:rowOff>
    </xdr:from>
    <xdr:to>
      <xdr:col>4</xdr:col>
      <xdr:colOff>1314450</xdr:colOff>
      <xdr:row>14</xdr:row>
      <xdr:rowOff>117021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AEA84B87-B274-6413-0F45-A99F488D9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19625" y="4791075"/>
          <a:ext cx="866775" cy="621846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13</xdr:row>
      <xdr:rowOff>133350</xdr:rowOff>
    </xdr:from>
    <xdr:to>
      <xdr:col>1</xdr:col>
      <xdr:colOff>1552575</xdr:colOff>
      <xdr:row>14</xdr:row>
      <xdr:rowOff>136071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FCF59EDC-A6DF-825D-8276-7E68D28B3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0125" y="4810125"/>
          <a:ext cx="914400" cy="621846"/>
        </a:xfrm>
        <a:prstGeom prst="rect">
          <a:avLst/>
        </a:prstGeom>
      </xdr:spPr>
    </xdr:pic>
    <xdr:clientData/>
  </xdr:twoCellAnchor>
  <xdr:twoCellAnchor editAs="oneCell">
    <xdr:from>
      <xdr:col>4</xdr:col>
      <xdr:colOff>495299</xdr:colOff>
      <xdr:row>25</xdr:row>
      <xdr:rowOff>136107</xdr:rowOff>
    </xdr:from>
    <xdr:to>
      <xdr:col>4</xdr:col>
      <xdr:colOff>1371600</xdr:colOff>
      <xdr:row>26</xdr:row>
      <xdr:rowOff>100089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A3FB1EB4-C931-BE3F-A08C-0AF7F88F4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667249" y="7927557"/>
          <a:ext cx="876301" cy="554532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542925</xdr:colOff>
      <xdr:row>25</xdr:row>
      <xdr:rowOff>114301</xdr:rowOff>
    </xdr:from>
    <xdr:to>
      <xdr:col>1</xdr:col>
      <xdr:colOff>1333500</xdr:colOff>
      <xdr:row>26</xdr:row>
      <xdr:rowOff>109045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E1F1D63B-F3BE-CCF9-7FF8-E66630612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04875" y="7905751"/>
          <a:ext cx="790575" cy="58529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762000</xdr:colOff>
      <xdr:row>41</xdr:row>
      <xdr:rowOff>171450</xdr:rowOff>
    </xdr:from>
    <xdr:to>
      <xdr:col>2</xdr:col>
      <xdr:colOff>194454</xdr:colOff>
      <xdr:row>42</xdr:row>
      <xdr:rowOff>66675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5D7C368E-8106-4E87-AC29-A78AF217E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23950" y="11982450"/>
          <a:ext cx="1013604" cy="68580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666750</xdr:colOff>
      <xdr:row>41</xdr:row>
      <xdr:rowOff>190500</xdr:rowOff>
    </xdr:from>
    <xdr:to>
      <xdr:col>5</xdr:col>
      <xdr:colOff>246595</xdr:colOff>
      <xdr:row>42</xdr:row>
      <xdr:rowOff>82736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C6A64AB3-7F2E-4894-DB55-C442BE993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838700" y="12001500"/>
          <a:ext cx="1018120" cy="682811"/>
        </a:xfrm>
        <a:prstGeom prst="rect">
          <a:avLst/>
        </a:prstGeom>
      </xdr:spPr>
    </xdr:pic>
    <xdr:clientData/>
  </xdr:twoCellAnchor>
  <xdr:twoCellAnchor editAs="oneCell">
    <xdr:from>
      <xdr:col>1</xdr:col>
      <xdr:colOff>742949</xdr:colOff>
      <xdr:row>21</xdr:row>
      <xdr:rowOff>9525</xdr:rowOff>
    </xdr:from>
    <xdr:to>
      <xdr:col>2</xdr:col>
      <xdr:colOff>200024</xdr:colOff>
      <xdr:row>23</xdr:row>
      <xdr:rowOff>65970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8973EB2F-4A3A-A64B-01AC-D7651BA6D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04899" y="6810375"/>
          <a:ext cx="1038225" cy="742245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33</xdr:row>
      <xdr:rowOff>114300</xdr:rowOff>
    </xdr:from>
    <xdr:to>
      <xdr:col>1</xdr:col>
      <xdr:colOff>1430833</xdr:colOff>
      <xdr:row>34</xdr:row>
      <xdr:rowOff>161925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01CE49C-1DC0-5F48-BED7-20A1AF90D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71525" y="10125075"/>
          <a:ext cx="1021258" cy="695325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428625</xdr:colOff>
      <xdr:row>33</xdr:row>
      <xdr:rowOff>123825</xdr:rowOff>
    </xdr:from>
    <xdr:to>
      <xdr:col>5</xdr:col>
      <xdr:colOff>8470</xdr:colOff>
      <xdr:row>34</xdr:row>
      <xdr:rowOff>171129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27D17F54-31DC-0B65-167A-EB4F69524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600575" y="10134600"/>
          <a:ext cx="1018120" cy="695004"/>
        </a:xfrm>
        <a:prstGeom prst="rect">
          <a:avLst/>
        </a:prstGeom>
      </xdr:spPr>
    </xdr:pic>
    <xdr:clientData/>
  </xdr:twoCellAnchor>
  <xdr:twoCellAnchor editAs="oneCell">
    <xdr:from>
      <xdr:col>1</xdr:col>
      <xdr:colOff>716387</xdr:colOff>
      <xdr:row>49</xdr:row>
      <xdr:rowOff>95250</xdr:rowOff>
    </xdr:from>
    <xdr:to>
      <xdr:col>2</xdr:col>
      <xdr:colOff>409574</xdr:colOff>
      <xdr:row>50</xdr:row>
      <xdr:rowOff>147904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2561E8D8-069A-D1D3-3916-30C5E3A4D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flipH="1">
          <a:off x="1078337" y="14220825"/>
          <a:ext cx="1274337" cy="871804"/>
        </a:xfrm>
        <a:prstGeom prst="rect">
          <a:avLst/>
        </a:prstGeom>
      </xdr:spPr>
    </xdr:pic>
    <xdr:clientData/>
  </xdr:twoCellAnchor>
  <xdr:twoCellAnchor editAs="oneCell">
    <xdr:from>
      <xdr:col>4</xdr:col>
      <xdr:colOff>659237</xdr:colOff>
      <xdr:row>49</xdr:row>
      <xdr:rowOff>123825</xdr:rowOff>
    </xdr:from>
    <xdr:to>
      <xdr:col>5</xdr:col>
      <xdr:colOff>380999</xdr:colOff>
      <xdr:row>51</xdr:row>
      <xdr:rowOff>5029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4747124F-AD31-5104-97CC-74A391273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flipH="1">
          <a:off x="4831187" y="14249400"/>
          <a:ext cx="1160037" cy="871804"/>
        </a:xfrm>
        <a:prstGeom prst="rect">
          <a:avLst/>
        </a:prstGeom>
      </xdr:spPr>
    </xdr:pic>
    <xdr:clientData/>
  </xdr:twoCellAnchor>
  <xdr:twoCellAnchor editAs="oneCell">
    <xdr:from>
      <xdr:col>1</xdr:col>
      <xdr:colOff>546099</xdr:colOff>
      <xdr:row>57</xdr:row>
      <xdr:rowOff>38100</xdr:rowOff>
    </xdr:from>
    <xdr:to>
      <xdr:col>2</xdr:col>
      <xdr:colOff>257175</xdr:colOff>
      <xdr:row>58</xdr:row>
      <xdr:rowOff>149811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A165D392-A06B-D27D-BEA6-7A930AA03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flipH="1">
          <a:off x="908049" y="16373475"/>
          <a:ext cx="1292226" cy="902286"/>
        </a:xfrm>
        <a:prstGeom prst="rect">
          <a:avLst/>
        </a:prstGeom>
      </xdr:spPr>
    </xdr:pic>
    <xdr:clientData/>
  </xdr:twoCellAnchor>
  <xdr:twoCellAnchor editAs="oneCell">
    <xdr:from>
      <xdr:col>4</xdr:col>
      <xdr:colOff>746123</xdr:colOff>
      <xdr:row>57</xdr:row>
      <xdr:rowOff>95250</xdr:rowOff>
    </xdr:from>
    <xdr:to>
      <xdr:col>5</xdr:col>
      <xdr:colOff>781049</xdr:colOff>
      <xdr:row>59</xdr:row>
      <xdr:rowOff>35511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3DCAAEA2-0505-BCDB-3BF5-93E8C1452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flipH="1">
          <a:off x="4918073" y="16430625"/>
          <a:ext cx="1473201" cy="902286"/>
        </a:xfrm>
        <a:prstGeom prst="rect">
          <a:avLst/>
        </a:prstGeom>
      </xdr:spPr>
    </xdr:pic>
    <xdr:clientData/>
  </xdr:twoCellAnchor>
  <xdr:twoCellAnchor editAs="oneCell">
    <xdr:from>
      <xdr:col>1</xdr:col>
      <xdr:colOff>1237221</xdr:colOff>
      <xdr:row>65</xdr:row>
      <xdr:rowOff>104775</xdr:rowOff>
    </xdr:from>
    <xdr:to>
      <xdr:col>2</xdr:col>
      <xdr:colOff>914399</xdr:colOff>
      <xdr:row>67</xdr:row>
      <xdr:rowOff>2361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33DA5914-D721-6F9C-0984-A7E011727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flipH="1">
          <a:off x="1599171" y="18583275"/>
          <a:ext cx="1258328" cy="859611"/>
        </a:xfrm>
        <a:prstGeom prst="rect">
          <a:avLst/>
        </a:prstGeom>
      </xdr:spPr>
    </xdr:pic>
    <xdr:clientData/>
  </xdr:twoCellAnchor>
  <xdr:twoCellAnchor editAs="oneCell">
    <xdr:from>
      <xdr:col>4</xdr:col>
      <xdr:colOff>960996</xdr:colOff>
      <xdr:row>65</xdr:row>
      <xdr:rowOff>114300</xdr:rowOff>
    </xdr:from>
    <xdr:to>
      <xdr:col>5</xdr:col>
      <xdr:colOff>771524</xdr:colOff>
      <xdr:row>67</xdr:row>
      <xdr:rowOff>11886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2D0124F3-DBD3-BB17-26B0-09578956C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flipH="1">
          <a:off x="5132946" y="18592800"/>
          <a:ext cx="1248803" cy="859611"/>
        </a:xfrm>
        <a:prstGeom prst="rect">
          <a:avLst/>
        </a:prstGeom>
      </xdr:spPr>
    </xdr:pic>
    <xdr:clientData/>
  </xdr:twoCellAnchor>
  <xdr:twoCellAnchor editAs="oneCell">
    <xdr:from>
      <xdr:col>1</xdr:col>
      <xdr:colOff>1028445</xdr:colOff>
      <xdr:row>73</xdr:row>
      <xdr:rowOff>57150</xdr:rowOff>
    </xdr:from>
    <xdr:to>
      <xdr:col>2</xdr:col>
      <xdr:colOff>981075</xdr:colOff>
      <xdr:row>74</xdr:row>
      <xdr:rowOff>151332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74EABF1C-8134-02BC-B1BB-E15583886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flipH="1">
          <a:off x="1390395" y="20716875"/>
          <a:ext cx="1533780" cy="865707"/>
        </a:xfrm>
        <a:prstGeom prst="rect">
          <a:avLst/>
        </a:prstGeom>
      </xdr:spPr>
    </xdr:pic>
    <xdr:clientData/>
  </xdr:twoCellAnchor>
  <xdr:twoCellAnchor editAs="oneCell">
    <xdr:from>
      <xdr:col>4</xdr:col>
      <xdr:colOff>1047494</xdr:colOff>
      <xdr:row>73</xdr:row>
      <xdr:rowOff>66675</xdr:rowOff>
    </xdr:from>
    <xdr:to>
      <xdr:col>5</xdr:col>
      <xdr:colOff>904874</xdr:colOff>
      <xdr:row>74</xdr:row>
      <xdr:rowOff>160857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F2E2348A-0EA7-B5B7-EF25-B116BBC4D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flipH="1">
          <a:off x="5219444" y="20726400"/>
          <a:ext cx="1295655" cy="865707"/>
        </a:xfrm>
        <a:prstGeom prst="rect">
          <a:avLst/>
        </a:prstGeom>
      </xdr:spPr>
    </xdr:pic>
    <xdr:clientData/>
  </xdr:twoCellAnchor>
  <xdr:twoCellAnchor editAs="oneCell">
    <xdr:from>
      <xdr:col>5</xdr:col>
      <xdr:colOff>419100</xdr:colOff>
      <xdr:row>0</xdr:row>
      <xdr:rowOff>57150</xdr:rowOff>
    </xdr:from>
    <xdr:to>
      <xdr:col>7</xdr:col>
      <xdr:colOff>371475</xdr:colOff>
      <xdr:row>3</xdr:row>
      <xdr:rowOff>19987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5" y="57150"/>
          <a:ext cx="2200275" cy="6295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428625</xdr:colOff>
      <xdr:row>21</xdr:row>
      <xdr:rowOff>66675</xdr:rowOff>
    </xdr:from>
    <xdr:to>
      <xdr:col>1</xdr:col>
      <xdr:colOff>1190625</xdr:colOff>
      <xdr:row>22</xdr:row>
      <xdr:rowOff>200025</xdr:rowOff>
    </xdr:to>
    <xdr:pic>
      <xdr:nvPicPr>
        <xdr:cNvPr id="12" name="Рисунок 37">
          <a:extLst>
            <a:ext uri="{FF2B5EF4-FFF2-40B4-BE49-F238E27FC236}">
              <a16:creationId xmlns:a16="http://schemas.microsoft.com/office/drawing/2014/main" id="{5DF5B906-35FD-470F-A437-E75D6DDE3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8029575"/>
          <a:ext cx="7620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57150</xdr:colOff>
      <xdr:row>0</xdr:row>
      <xdr:rowOff>76200</xdr:rowOff>
    </xdr:from>
    <xdr:to>
      <xdr:col>1</xdr:col>
      <xdr:colOff>1123950</xdr:colOff>
      <xdr:row>5</xdr:row>
      <xdr:rowOff>0</xdr:rowOff>
    </xdr:to>
    <xdr:pic>
      <xdr:nvPicPr>
        <xdr:cNvPr id="14" name="Рисунок 5">
          <a:extLst>
            <a:ext uri="{FF2B5EF4-FFF2-40B4-BE49-F238E27FC236}">
              <a16:creationId xmlns:a16="http://schemas.microsoft.com/office/drawing/2014/main" id="{FDAC7251-0051-446B-9C3B-5902E8255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76200"/>
          <a:ext cx="1066800" cy="9816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13</xdr:row>
      <xdr:rowOff>57151</xdr:rowOff>
    </xdr:from>
    <xdr:to>
      <xdr:col>1</xdr:col>
      <xdr:colOff>1438275</xdr:colOff>
      <xdr:row>14</xdr:row>
      <xdr:rowOff>76201</xdr:rowOff>
    </xdr:to>
    <xdr:pic>
      <xdr:nvPicPr>
        <xdr:cNvPr id="17" name="Рисунок 24">
          <a:extLst>
            <a:ext uri="{FF2B5EF4-FFF2-40B4-BE49-F238E27FC236}">
              <a16:creationId xmlns:a16="http://schemas.microsoft.com/office/drawing/2014/main" id="{7C0C9591-71DF-47FF-B023-039053833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4229101"/>
          <a:ext cx="9620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80</xdr:row>
      <xdr:rowOff>85724</xdr:rowOff>
    </xdr:from>
    <xdr:to>
      <xdr:col>4</xdr:col>
      <xdr:colOff>644799</xdr:colOff>
      <xdr:row>80</xdr:row>
      <xdr:rowOff>571499</xdr:rowOff>
    </xdr:to>
    <xdr:pic>
      <xdr:nvPicPr>
        <xdr:cNvPr id="20" name="Рисунок 19" descr="ÐÐ°ÑÑÐ¸Ð½ÐºÐ¸ Ð¿Ð¾ Ð·Ð°Ð¿ÑÐ¾ÑÑ Ð·Ð°Ð³Ð»ÑÑÐºÐ° ÐºÐ°Ð±ÐµÐ»Ñ-ÐºÐ°Ð½Ð°Ð»Ð°">
          <a:extLst>
            <a:ext uri="{FF2B5EF4-FFF2-40B4-BE49-F238E27FC236}">
              <a16:creationId xmlns:a16="http://schemas.microsoft.com/office/drawing/2014/main" id="{9633227D-E241-4B60-9F14-26AAE3BDC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1350" y="38576249"/>
          <a:ext cx="559074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581025</xdr:colOff>
      <xdr:row>13</xdr:row>
      <xdr:rowOff>57151</xdr:rowOff>
    </xdr:from>
    <xdr:to>
      <xdr:col>6</xdr:col>
      <xdr:colOff>285750</xdr:colOff>
      <xdr:row>14</xdr:row>
      <xdr:rowOff>133351</xdr:rowOff>
    </xdr:to>
    <xdr:pic>
      <xdr:nvPicPr>
        <xdr:cNvPr id="21" name="Рисунок 24">
          <a:extLst>
            <a:ext uri="{FF2B5EF4-FFF2-40B4-BE49-F238E27FC236}">
              <a16:creationId xmlns:a16="http://schemas.microsoft.com/office/drawing/2014/main" id="{7AD716A0-434C-44FD-86D3-E249A74C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4229101"/>
          <a:ext cx="1143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457200</xdr:colOff>
      <xdr:row>25</xdr:row>
      <xdr:rowOff>47625</xdr:rowOff>
    </xdr:from>
    <xdr:to>
      <xdr:col>1</xdr:col>
      <xdr:colOff>1390650</xdr:colOff>
      <xdr:row>27</xdr:row>
      <xdr:rowOff>41798</xdr:rowOff>
    </xdr:to>
    <xdr:pic>
      <xdr:nvPicPr>
        <xdr:cNvPr id="24" name="Рисунок 1">
          <a:extLst>
            <a:ext uri="{FF2B5EF4-FFF2-40B4-BE49-F238E27FC236}">
              <a16:creationId xmlns:a16="http://schemas.microsoft.com/office/drawing/2014/main" id="{C956AE21-ECE5-4AA1-80B3-6F50E68C5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8772525"/>
          <a:ext cx="933450" cy="7561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666750</xdr:colOff>
      <xdr:row>25</xdr:row>
      <xdr:rowOff>28575</xdr:rowOff>
    </xdr:from>
    <xdr:to>
      <xdr:col>6</xdr:col>
      <xdr:colOff>276225</xdr:colOff>
      <xdr:row>27</xdr:row>
      <xdr:rowOff>115340</xdr:rowOff>
    </xdr:to>
    <xdr:pic>
      <xdr:nvPicPr>
        <xdr:cNvPr id="25" name="Рисунок 1">
          <a:extLst>
            <a:ext uri="{FF2B5EF4-FFF2-40B4-BE49-F238E27FC236}">
              <a16:creationId xmlns:a16="http://schemas.microsoft.com/office/drawing/2014/main" id="{C32F4ED1-AA99-4032-9FAF-11AA81A0A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8753475"/>
          <a:ext cx="1047750" cy="848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581025</xdr:colOff>
      <xdr:row>33</xdr:row>
      <xdr:rowOff>19050</xdr:rowOff>
    </xdr:from>
    <xdr:to>
      <xdr:col>6</xdr:col>
      <xdr:colOff>352425</xdr:colOff>
      <xdr:row>35</xdr:row>
      <xdr:rowOff>75872</xdr:rowOff>
    </xdr:to>
    <xdr:pic>
      <xdr:nvPicPr>
        <xdr:cNvPr id="30" name="Рисунок 27">
          <a:extLst>
            <a:ext uri="{FF2B5EF4-FFF2-40B4-BE49-F238E27FC236}">
              <a16:creationId xmlns:a16="http://schemas.microsoft.com/office/drawing/2014/main" id="{33419934-A03F-4B88-ABE4-A435EE946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9496425"/>
          <a:ext cx="1209675" cy="8759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33</xdr:row>
      <xdr:rowOff>76200</xdr:rowOff>
    </xdr:from>
    <xdr:to>
      <xdr:col>2</xdr:col>
      <xdr:colOff>114300</xdr:colOff>
      <xdr:row>35</xdr:row>
      <xdr:rowOff>70945</xdr:rowOff>
    </xdr:to>
    <xdr:pic>
      <xdr:nvPicPr>
        <xdr:cNvPr id="31" name="Рисунок 27">
          <a:extLst>
            <a:ext uri="{FF2B5EF4-FFF2-40B4-BE49-F238E27FC236}">
              <a16:creationId xmlns:a16="http://schemas.microsoft.com/office/drawing/2014/main" id="{2F9688B5-E3D6-4138-A3FA-B562AE23E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12001500"/>
          <a:ext cx="1123950" cy="813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885825</xdr:colOff>
      <xdr:row>49</xdr:row>
      <xdr:rowOff>76199</xdr:rowOff>
    </xdr:from>
    <xdr:to>
      <xdr:col>2</xdr:col>
      <xdr:colOff>600075</xdr:colOff>
      <xdr:row>50</xdr:row>
      <xdr:rowOff>146818</xdr:rowOff>
    </xdr:to>
    <xdr:pic>
      <xdr:nvPicPr>
        <xdr:cNvPr id="38" name="Рисунок 4">
          <a:extLst>
            <a:ext uri="{FF2B5EF4-FFF2-40B4-BE49-F238E27FC236}">
              <a16:creationId xmlns:a16="http://schemas.microsoft.com/office/drawing/2014/main" id="{171ED237-A8C8-486C-8F38-17BC2E02B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9069049"/>
          <a:ext cx="1295400" cy="889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847725</xdr:colOff>
      <xdr:row>49</xdr:row>
      <xdr:rowOff>47626</xdr:rowOff>
    </xdr:from>
    <xdr:to>
      <xdr:col>6</xdr:col>
      <xdr:colOff>685800</xdr:colOff>
      <xdr:row>50</xdr:row>
      <xdr:rowOff>105160</xdr:rowOff>
    </xdr:to>
    <xdr:pic>
      <xdr:nvPicPr>
        <xdr:cNvPr id="39" name="Рисунок 4">
          <a:extLst>
            <a:ext uri="{FF2B5EF4-FFF2-40B4-BE49-F238E27FC236}">
              <a16:creationId xmlns:a16="http://schemas.microsoft.com/office/drawing/2014/main" id="{7BC1CA34-C17F-40C5-B955-583870968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19040476"/>
          <a:ext cx="1276350" cy="876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771525</xdr:colOff>
      <xdr:row>57</xdr:row>
      <xdr:rowOff>66675</xdr:rowOff>
    </xdr:from>
    <xdr:to>
      <xdr:col>2</xdr:col>
      <xdr:colOff>609600</xdr:colOff>
      <xdr:row>59</xdr:row>
      <xdr:rowOff>11377</xdr:rowOff>
    </xdr:to>
    <xdr:pic>
      <xdr:nvPicPr>
        <xdr:cNvPr id="46" name="Рисунок 5">
          <a:extLst>
            <a:ext uri="{FF2B5EF4-FFF2-40B4-BE49-F238E27FC236}">
              <a16:creationId xmlns:a16="http://schemas.microsoft.com/office/drawing/2014/main" id="{256C0E42-5D3D-4EF5-AA08-F38D04EAE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22545675"/>
          <a:ext cx="1419225" cy="906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7</xdr:col>
      <xdr:colOff>76200</xdr:colOff>
      <xdr:row>58</xdr:row>
      <xdr:rowOff>116152</xdr:rowOff>
    </xdr:to>
    <xdr:pic>
      <xdr:nvPicPr>
        <xdr:cNvPr id="47" name="Рисунок 5">
          <a:extLst>
            <a:ext uri="{FF2B5EF4-FFF2-40B4-BE49-F238E27FC236}">
              <a16:creationId xmlns:a16="http://schemas.microsoft.com/office/drawing/2014/main" id="{B256A00F-D4EF-4128-BF02-04B38DB78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5350" y="25231725"/>
          <a:ext cx="1419225" cy="906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676275</xdr:colOff>
      <xdr:row>65</xdr:row>
      <xdr:rowOff>104775</xdr:rowOff>
    </xdr:from>
    <xdr:to>
      <xdr:col>2</xdr:col>
      <xdr:colOff>371475</xdr:colOff>
      <xdr:row>66</xdr:row>
      <xdr:rowOff>125439</xdr:rowOff>
    </xdr:to>
    <xdr:pic>
      <xdr:nvPicPr>
        <xdr:cNvPr id="52" name="Рисунок 7">
          <a:extLst>
            <a:ext uri="{FF2B5EF4-FFF2-40B4-BE49-F238E27FC236}">
              <a16:creationId xmlns:a16="http://schemas.microsoft.com/office/drawing/2014/main" id="{95E295B4-E9F1-499B-A098-004263298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26079450"/>
          <a:ext cx="1276350" cy="811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657224</xdr:colOff>
      <xdr:row>65</xdr:row>
      <xdr:rowOff>104049</xdr:rowOff>
    </xdr:from>
    <xdr:to>
      <xdr:col>6</xdr:col>
      <xdr:colOff>523874</xdr:colOff>
      <xdr:row>66</xdr:row>
      <xdr:rowOff>142875</xdr:rowOff>
    </xdr:to>
    <xdr:pic>
      <xdr:nvPicPr>
        <xdr:cNvPr id="53" name="Рисунок 7">
          <a:extLst>
            <a:ext uri="{FF2B5EF4-FFF2-40B4-BE49-F238E27FC236}">
              <a16:creationId xmlns:a16="http://schemas.microsoft.com/office/drawing/2014/main" id="{DBFF275D-560B-4B1B-AAB2-43253CC7C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74" y="26078724"/>
          <a:ext cx="1304925" cy="829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73</xdr:row>
      <xdr:rowOff>95250</xdr:rowOff>
    </xdr:from>
    <xdr:to>
      <xdr:col>2</xdr:col>
      <xdr:colOff>409575</xdr:colOff>
      <xdr:row>74</xdr:row>
      <xdr:rowOff>143450</xdr:rowOff>
    </xdr:to>
    <xdr:pic>
      <xdr:nvPicPr>
        <xdr:cNvPr id="62" name="Рисунок 6">
          <a:extLst>
            <a:ext uri="{FF2B5EF4-FFF2-40B4-BE49-F238E27FC236}">
              <a16:creationId xmlns:a16="http://schemas.microsoft.com/office/drawing/2014/main" id="{77C8D372-A29A-4D48-A9E1-D295186EF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20288250"/>
          <a:ext cx="1419225" cy="81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600075</xdr:colOff>
      <xdr:row>73</xdr:row>
      <xdr:rowOff>66675</xdr:rowOff>
    </xdr:from>
    <xdr:to>
      <xdr:col>6</xdr:col>
      <xdr:colOff>744940</xdr:colOff>
      <xdr:row>75</xdr:row>
      <xdr:rowOff>38100</xdr:rowOff>
    </xdr:to>
    <xdr:pic>
      <xdr:nvPicPr>
        <xdr:cNvPr id="63" name="Рисунок 6">
          <a:extLst>
            <a:ext uri="{FF2B5EF4-FFF2-40B4-BE49-F238E27FC236}">
              <a16:creationId xmlns:a16="http://schemas.microsoft.com/office/drawing/2014/main" id="{B9D60C31-5457-47E2-9B9C-8617C1207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5" y="29527500"/>
          <a:ext cx="158314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41</xdr:row>
      <xdr:rowOff>85725</xdr:rowOff>
    </xdr:from>
    <xdr:to>
      <xdr:col>2</xdr:col>
      <xdr:colOff>419100</xdr:colOff>
      <xdr:row>43</xdr:row>
      <xdr:rowOff>47625</xdr:rowOff>
    </xdr:to>
    <xdr:pic>
      <xdr:nvPicPr>
        <xdr:cNvPr id="48" name="Рисунок 2">
          <a:extLst>
            <a:ext uri="{FF2B5EF4-FFF2-40B4-BE49-F238E27FC236}">
              <a16:creationId xmlns:a16="http://schemas.microsoft.com/office/drawing/2014/main" id="{919F9C12-80CC-4D54-A2FE-D935D25F9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525750"/>
          <a:ext cx="11430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828675</xdr:colOff>
      <xdr:row>41</xdr:row>
      <xdr:rowOff>76200</xdr:rowOff>
    </xdr:from>
    <xdr:to>
      <xdr:col>6</xdr:col>
      <xdr:colOff>533400</xdr:colOff>
      <xdr:row>43</xdr:row>
      <xdr:rowOff>38100</xdr:rowOff>
    </xdr:to>
    <xdr:pic>
      <xdr:nvPicPr>
        <xdr:cNvPr id="49" name="Рисунок 2">
          <a:extLst>
            <a:ext uri="{FF2B5EF4-FFF2-40B4-BE49-F238E27FC236}">
              <a16:creationId xmlns:a16="http://schemas.microsoft.com/office/drawing/2014/main" id="{543BD94E-CB3D-4004-8087-5FF12DFD0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15516225"/>
          <a:ext cx="11430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9</xdr:row>
      <xdr:rowOff>66676</xdr:rowOff>
    </xdr:from>
    <xdr:to>
      <xdr:col>4</xdr:col>
      <xdr:colOff>504825</xdr:colOff>
      <xdr:row>10</xdr:row>
      <xdr:rowOff>1008206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9130678-4B0F-4B1D-9C50-EE1CCA79B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95300" y="2447926"/>
          <a:ext cx="4181475" cy="1151080"/>
        </a:xfrm>
        <a:prstGeom prst="rect">
          <a:avLst/>
        </a:prstGeom>
      </xdr:spPr>
    </xdr:pic>
    <xdr:clientData/>
  </xdr:twoCellAnchor>
  <xdr:twoCellAnchor editAs="oneCell">
    <xdr:from>
      <xdr:col>6</xdr:col>
      <xdr:colOff>1247775</xdr:colOff>
      <xdr:row>0</xdr:row>
      <xdr:rowOff>76200</xdr:rowOff>
    </xdr:from>
    <xdr:to>
      <xdr:col>9</xdr:col>
      <xdr:colOff>295275</xdr:colOff>
      <xdr:row>3</xdr:row>
      <xdr:rowOff>39037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0025" y="76200"/>
          <a:ext cx="2200275" cy="62958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380999</xdr:colOff>
      <xdr:row>0</xdr:row>
      <xdr:rowOff>57151</xdr:rowOff>
    </xdr:from>
    <xdr:to>
      <xdr:col>1</xdr:col>
      <xdr:colOff>952500</xdr:colOff>
      <xdr:row>5</xdr:row>
      <xdr:rowOff>0</xdr:rowOff>
    </xdr:to>
    <xdr:pic>
      <xdr:nvPicPr>
        <xdr:cNvPr id="3" name="Рисунок 5">
          <a:extLst>
            <a:ext uri="{FF2B5EF4-FFF2-40B4-BE49-F238E27FC236}">
              <a16:creationId xmlns:a16="http://schemas.microsoft.com/office/drawing/2014/main" id="{3D56E830-8FB2-47C2-A42A-6D9E5AA81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99" y="57151"/>
          <a:ext cx="952501" cy="886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80</xdr:row>
      <xdr:rowOff>85724</xdr:rowOff>
    </xdr:from>
    <xdr:to>
      <xdr:col>4</xdr:col>
      <xdr:colOff>644799</xdr:colOff>
      <xdr:row>80</xdr:row>
      <xdr:rowOff>571499</xdr:rowOff>
    </xdr:to>
    <xdr:pic>
      <xdr:nvPicPr>
        <xdr:cNvPr id="6" name="Рисунок 5" descr="ÐÐ°ÑÑÐ¸Ð½ÐºÐ¸ Ð¿Ð¾ Ð·Ð°Ð¿ÑÐ¾ÑÑ Ð·Ð°Ð³Ð»ÑÑÐºÐ° ÐºÐ°Ð±ÐµÐ»Ñ-ÐºÐ°Ð½Ð°Ð»Ð°">
          <a:extLst>
            <a:ext uri="{FF2B5EF4-FFF2-40B4-BE49-F238E27FC236}">
              <a16:creationId xmlns:a16="http://schemas.microsoft.com/office/drawing/2014/main" id="{3934FDDF-5BD1-4807-B59A-7F9055D58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1350" y="38576249"/>
          <a:ext cx="559074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13</xdr:row>
      <xdr:rowOff>9524</xdr:rowOff>
    </xdr:from>
    <xdr:to>
      <xdr:col>1</xdr:col>
      <xdr:colOff>1381211</xdr:colOff>
      <xdr:row>14</xdr:row>
      <xdr:rowOff>152400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E9ABACAD-7616-4444-AA07-3CE962301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4143374"/>
          <a:ext cx="1019261" cy="723901"/>
        </a:xfrm>
        <a:prstGeom prst="rect">
          <a:avLst/>
        </a:prstGeom>
      </xdr:spPr>
    </xdr:pic>
    <xdr:clientData/>
  </xdr:twoCellAnchor>
  <xdr:twoCellAnchor editAs="oneCell">
    <xdr:from>
      <xdr:col>5</xdr:col>
      <xdr:colOff>304799</xdr:colOff>
      <xdr:row>13</xdr:row>
      <xdr:rowOff>38101</xdr:rowOff>
    </xdr:from>
    <xdr:to>
      <xdr:col>5</xdr:col>
      <xdr:colOff>1447800</xdr:colOff>
      <xdr:row>14</xdr:row>
      <xdr:rowOff>161880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BBBF0E06-0351-4C29-B103-D299690B6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599" y="4171951"/>
          <a:ext cx="1143001" cy="704804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21</xdr:row>
      <xdr:rowOff>104775</xdr:rowOff>
    </xdr:from>
    <xdr:to>
      <xdr:col>1</xdr:col>
      <xdr:colOff>1129186</xdr:colOff>
      <xdr:row>22</xdr:row>
      <xdr:rowOff>219075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FE246018-7E3E-4F4F-B541-E96A3AF32B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659" t="36434" r="40341" b="37982"/>
        <a:stretch/>
      </xdr:blipFill>
      <xdr:spPr>
        <a:xfrm>
          <a:off x="352425" y="7962900"/>
          <a:ext cx="776761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485776</xdr:colOff>
      <xdr:row>33</xdr:row>
      <xdr:rowOff>28575</xdr:rowOff>
    </xdr:from>
    <xdr:to>
      <xdr:col>2</xdr:col>
      <xdr:colOff>209550</xdr:colOff>
      <xdr:row>35</xdr:row>
      <xdr:rowOff>25136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FF0B3AAC-77E5-4358-A084-73076D0289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409" t="28933" r="33807" b="33962"/>
        <a:stretch/>
      </xdr:blipFill>
      <xdr:spPr>
        <a:xfrm>
          <a:off x="866776" y="11649075"/>
          <a:ext cx="1257299" cy="872861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33</xdr:row>
      <xdr:rowOff>19050</xdr:rowOff>
    </xdr:from>
    <xdr:to>
      <xdr:col>6</xdr:col>
      <xdr:colOff>200025</xdr:colOff>
      <xdr:row>35</xdr:row>
      <xdr:rowOff>15611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83EE3D48-5776-4667-B289-0BDD5CC44C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409" t="28933" r="33807" b="33962"/>
        <a:stretch/>
      </xdr:blipFill>
      <xdr:spPr>
        <a:xfrm>
          <a:off x="5238750" y="11639550"/>
          <a:ext cx="1381125" cy="872861"/>
        </a:xfrm>
        <a:prstGeom prst="rect">
          <a:avLst/>
        </a:prstGeom>
      </xdr:spPr>
    </xdr:pic>
    <xdr:clientData/>
  </xdr:twoCellAnchor>
  <xdr:twoCellAnchor editAs="oneCell">
    <xdr:from>
      <xdr:col>1</xdr:col>
      <xdr:colOff>866775</xdr:colOff>
      <xdr:row>49</xdr:row>
      <xdr:rowOff>47625</xdr:rowOff>
    </xdr:from>
    <xdr:to>
      <xdr:col>2</xdr:col>
      <xdr:colOff>609600</xdr:colOff>
      <xdr:row>50</xdr:row>
      <xdr:rowOff>164956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45B96146-6EB7-4D81-8CE4-C072FF820E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86" r="4922" b="7902"/>
        <a:stretch/>
      </xdr:blipFill>
      <xdr:spPr>
        <a:xfrm>
          <a:off x="1247775" y="18659475"/>
          <a:ext cx="1276350" cy="841231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49</xdr:row>
      <xdr:rowOff>66675</xdr:rowOff>
    </xdr:from>
    <xdr:to>
      <xdr:col>6</xdr:col>
      <xdr:colOff>238125</xdr:colOff>
      <xdr:row>51</xdr:row>
      <xdr:rowOff>12556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E0AF10D3-317C-4256-A4F4-B8ABFE0C1E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86" r="4922" b="7902"/>
        <a:stretch/>
      </xdr:blipFill>
      <xdr:spPr>
        <a:xfrm>
          <a:off x="5381625" y="18678525"/>
          <a:ext cx="1276350" cy="841231"/>
        </a:xfrm>
        <a:prstGeom prst="rect">
          <a:avLst/>
        </a:prstGeom>
      </xdr:spPr>
    </xdr:pic>
    <xdr:clientData/>
  </xdr:twoCellAnchor>
  <xdr:twoCellAnchor editAs="oneCell">
    <xdr:from>
      <xdr:col>1</xdr:col>
      <xdr:colOff>676274</xdr:colOff>
      <xdr:row>25</xdr:row>
      <xdr:rowOff>47626</xdr:rowOff>
    </xdr:from>
    <xdr:to>
      <xdr:col>1</xdr:col>
      <xdr:colOff>1438275</xdr:colOff>
      <xdr:row>27</xdr:row>
      <xdr:rowOff>3422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C994E8AE-0E90-4151-9F27-844E2C2A16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17" t="16879" r="34943" b="27800"/>
        <a:stretch/>
      </xdr:blipFill>
      <xdr:spPr>
        <a:xfrm>
          <a:off x="1057274" y="8696326"/>
          <a:ext cx="762001" cy="574921"/>
        </a:xfrm>
        <a:prstGeom prst="rect">
          <a:avLst/>
        </a:prstGeom>
      </xdr:spPr>
    </xdr:pic>
    <xdr:clientData/>
  </xdr:twoCellAnchor>
  <xdr:twoCellAnchor editAs="oneCell">
    <xdr:from>
      <xdr:col>5</xdr:col>
      <xdr:colOff>371475</xdr:colOff>
      <xdr:row>25</xdr:row>
      <xdr:rowOff>57150</xdr:rowOff>
    </xdr:from>
    <xdr:to>
      <xdr:col>5</xdr:col>
      <xdr:colOff>1276350</xdr:colOff>
      <xdr:row>27</xdr:row>
      <xdr:rowOff>12946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45CC01AB-320D-4253-9E77-9ACB9485A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17" t="16879" r="34943" b="27800"/>
        <a:stretch/>
      </xdr:blipFill>
      <xdr:spPr>
        <a:xfrm>
          <a:off x="5248275" y="8705850"/>
          <a:ext cx="904875" cy="574921"/>
        </a:xfrm>
        <a:prstGeom prst="rect">
          <a:avLst/>
        </a:prstGeom>
      </xdr:spPr>
    </xdr:pic>
    <xdr:clientData/>
  </xdr:twoCellAnchor>
  <xdr:twoCellAnchor editAs="oneCell">
    <xdr:from>
      <xdr:col>1</xdr:col>
      <xdr:colOff>533399</xdr:colOff>
      <xdr:row>57</xdr:row>
      <xdr:rowOff>28575</xdr:rowOff>
    </xdr:from>
    <xdr:to>
      <xdr:col>2</xdr:col>
      <xdr:colOff>590549</xdr:colOff>
      <xdr:row>59</xdr:row>
      <xdr:rowOff>49810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EBD6898D-CA4E-46E5-9CA4-FC7DAB9BE0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70" t="16408" r="4234" b="6773"/>
        <a:stretch/>
      </xdr:blipFill>
      <xdr:spPr>
        <a:xfrm>
          <a:off x="914399" y="22059900"/>
          <a:ext cx="1590675" cy="916585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409574</xdr:colOff>
      <xdr:row>57</xdr:row>
      <xdr:rowOff>9524</xdr:rowOff>
    </xdr:from>
    <xdr:to>
      <xdr:col>6</xdr:col>
      <xdr:colOff>436878</xdr:colOff>
      <xdr:row>59</xdr:row>
      <xdr:rowOff>19050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4A6B9B99-0E33-48B6-81B5-119D3BC7DC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70" t="16408" r="4234" b="6773"/>
        <a:stretch/>
      </xdr:blipFill>
      <xdr:spPr>
        <a:xfrm>
          <a:off x="5286374" y="22040849"/>
          <a:ext cx="1570354" cy="904876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41</xdr:row>
      <xdr:rowOff>85725</xdr:rowOff>
    </xdr:from>
    <xdr:to>
      <xdr:col>2</xdr:col>
      <xdr:colOff>428625</xdr:colOff>
      <xdr:row>43</xdr:row>
      <xdr:rowOff>138271</xdr:rowOff>
    </xdr:to>
    <xdr:pic>
      <xdr:nvPicPr>
        <xdr:cNvPr id="35" name="Рисунок 2">
          <a:extLst>
            <a:ext uri="{FF2B5EF4-FFF2-40B4-BE49-F238E27FC236}">
              <a16:creationId xmlns:a16="http://schemas.microsoft.com/office/drawing/2014/main" id="{65A2058D-C690-4807-92CA-466D0C934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11477625"/>
          <a:ext cx="1104900" cy="1014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828675</xdr:colOff>
      <xdr:row>41</xdr:row>
      <xdr:rowOff>76200</xdr:rowOff>
    </xdr:from>
    <xdr:to>
      <xdr:col>6</xdr:col>
      <xdr:colOff>371475</xdr:colOff>
      <xdr:row>43</xdr:row>
      <xdr:rowOff>18733</xdr:rowOff>
    </xdr:to>
    <xdr:pic>
      <xdr:nvPicPr>
        <xdr:cNvPr id="36" name="Рисунок 2">
          <a:extLst>
            <a:ext uri="{FF2B5EF4-FFF2-40B4-BE49-F238E27FC236}">
              <a16:creationId xmlns:a16="http://schemas.microsoft.com/office/drawing/2014/main" id="{C8AF11BF-6E89-41B0-B54A-870225142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475" y="11468100"/>
          <a:ext cx="1085850" cy="904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9</xdr:row>
      <xdr:rowOff>76200</xdr:rowOff>
    </xdr:from>
    <xdr:to>
      <xdr:col>4</xdr:col>
      <xdr:colOff>447675</xdr:colOff>
      <xdr:row>10</xdr:row>
      <xdr:rowOff>1017730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934CCF42-459C-4C2E-8271-360200ED6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61950" y="2181225"/>
          <a:ext cx="4181475" cy="1151080"/>
        </a:xfrm>
        <a:prstGeom prst="rect">
          <a:avLst/>
        </a:prstGeom>
      </xdr:spPr>
    </xdr:pic>
    <xdr:clientData/>
  </xdr:twoCellAnchor>
  <xdr:twoCellAnchor editAs="oneCell">
    <xdr:from>
      <xdr:col>1</xdr:col>
      <xdr:colOff>962025</xdr:colOff>
      <xdr:row>65</xdr:row>
      <xdr:rowOff>142875</xdr:rowOff>
    </xdr:from>
    <xdr:to>
      <xdr:col>2</xdr:col>
      <xdr:colOff>866775</xdr:colOff>
      <xdr:row>66</xdr:row>
      <xdr:rowOff>160866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C6C70333-D720-4F5A-86C1-02E819747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71575" y="17659350"/>
          <a:ext cx="1438275" cy="799041"/>
        </a:xfrm>
        <a:prstGeom prst="rect">
          <a:avLst/>
        </a:prstGeom>
      </xdr:spPr>
    </xdr:pic>
    <xdr:clientData/>
  </xdr:twoCellAnchor>
  <xdr:twoCellAnchor editAs="oneCell">
    <xdr:from>
      <xdr:col>5</xdr:col>
      <xdr:colOff>733425</xdr:colOff>
      <xdr:row>65</xdr:row>
      <xdr:rowOff>66675</xdr:rowOff>
    </xdr:from>
    <xdr:to>
      <xdr:col>6</xdr:col>
      <xdr:colOff>629156</xdr:colOff>
      <xdr:row>66</xdr:row>
      <xdr:rowOff>84270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9875FF5-F3D7-4D30-A786-6C05A4EC6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629275" y="17583150"/>
          <a:ext cx="1438781" cy="798645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533400</xdr:colOff>
      <xdr:row>73</xdr:row>
      <xdr:rowOff>47625</xdr:rowOff>
    </xdr:from>
    <xdr:to>
      <xdr:col>2</xdr:col>
      <xdr:colOff>952256</xdr:colOff>
      <xdr:row>74</xdr:row>
      <xdr:rowOff>142760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721B4EA-C3D9-435D-8073-06F3F8D97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42950" y="19735800"/>
          <a:ext cx="1952381" cy="923810"/>
        </a:xfrm>
        <a:prstGeom prst="rect">
          <a:avLst/>
        </a:prstGeom>
      </xdr:spPr>
    </xdr:pic>
    <xdr:clientData/>
  </xdr:twoCellAnchor>
  <xdr:twoCellAnchor editAs="oneCell">
    <xdr:from>
      <xdr:col>5</xdr:col>
      <xdr:colOff>352425</xdr:colOff>
      <xdr:row>73</xdr:row>
      <xdr:rowOff>66675</xdr:rowOff>
    </xdr:from>
    <xdr:to>
      <xdr:col>6</xdr:col>
      <xdr:colOff>761756</xdr:colOff>
      <xdr:row>74</xdr:row>
      <xdr:rowOff>161810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CFDB818-5A15-4ADA-B58A-14C6C23D4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248275" y="19754850"/>
          <a:ext cx="1952381" cy="923810"/>
        </a:xfrm>
        <a:prstGeom prst="rect">
          <a:avLst/>
        </a:prstGeom>
      </xdr:spPr>
    </xdr:pic>
    <xdr:clientData/>
  </xdr:twoCellAnchor>
  <xdr:twoCellAnchor editAs="oneCell">
    <xdr:from>
      <xdr:col>6</xdr:col>
      <xdr:colOff>781050</xdr:colOff>
      <xdr:row>0</xdr:row>
      <xdr:rowOff>114300</xdr:rowOff>
    </xdr:from>
    <xdr:to>
      <xdr:col>8</xdr:col>
      <xdr:colOff>714375</xdr:colOff>
      <xdr:row>3</xdr:row>
      <xdr:rowOff>86662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5200" y="114300"/>
          <a:ext cx="2200275" cy="62958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257175</xdr:colOff>
      <xdr:row>12</xdr:row>
      <xdr:rowOff>123825</xdr:rowOff>
    </xdr:from>
    <xdr:to>
      <xdr:col>6</xdr:col>
      <xdr:colOff>714375</xdr:colOff>
      <xdr:row>12</xdr:row>
      <xdr:rowOff>933450</xdr:rowOff>
    </xdr:to>
    <xdr:pic>
      <xdr:nvPicPr>
        <xdr:cNvPr id="4288" name="Рисунок 15">
          <a:extLst>
            <a:ext uri="{FF2B5EF4-FFF2-40B4-BE49-F238E27FC236}">
              <a16:creationId xmlns:a16="http://schemas.microsoft.com/office/drawing/2014/main" id="{00000000-0008-0000-0500-0000C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2295525"/>
          <a:ext cx="12192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152400</xdr:colOff>
      <xdr:row>12</xdr:row>
      <xdr:rowOff>85725</xdr:rowOff>
    </xdr:from>
    <xdr:to>
      <xdr:col>8</xdr:col>
      <xdr:colOff>657225</xdr:colOff>
      <xdr:row>13</xdr:row>
      <xdr:rowOff>19050</xdr:rowOff>
    </xdr:to>
    <xdr:pic>
      <xdr:nvPicPr>
        <xdr:cNvPr id="4289" name="Рисунок 16">
          <a:extLst>
            <a:ext uri="{FF2B5EF4-FFF2-40B4-BE49-F238E27FC236}">
              <a16:creationId xmlns:a16="http://schemas.microsoft.com/office/drawing/2014/main" id="{00000000-0008-0000-0500-0000C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457" r="5128" b="8228"/>
        <a:stretch>
          <a:fillRect/>
        </a:stretch>
      </xdr:blipFill>
      <xdr:spPr bwMode="auto">
        <a:xfrm>
          <a:off x="8096250" y="2257425"/>
          <a:ext cx="12668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15</xdr:row>
      <xdr:rowOff>38100</xdr:rowOff>
    </xdr:from>
    <xdr:to>
      <xdr:col>4</xdr:col>
      <xdr:colOff>1066800</xdr:colOff>
      <xdr:row>17</xdr:row>
      <xdr:rowOff>219075</xdr:rowOff>
    </xdr:to>
    <xdr:pic>
      <xdr:nvPicPr>
        <xdr:cNvPr id="4290" name="Рисунок 10">
          <a:extLst>
            <a:ext uri="{FF2B5EF4-FFF2-40B4-BE49-F238E27FC236}">
              <a16:creationId xmlns:a16="http://schemas.microsoft.com/office/drawing/2014/main" id="{00000000-0008-0000-0500-0000C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4791075"/>
          <a:ext cx="876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25</xdr:row>
      <xdr:rowOff>180975</xdr:rowOff>
    </xdr:from>
    <xdr:to>
      <xdr:col>4</xdr:col>
      <xdr:colOff>1123950</xdr:colOff>
      <xdr:row>28</xdr:row>
      <xdr:rowOff>66675</xdr:rowOff>
    </xdr:to>
    <xdr:pic>
      <xdr:nvPicPr>
        <xdr:cNvPr id="4291" name="Рисунок 9">
          <a:extLst>
            <a:ext uri="{FF2B5EF4-FFF2-40B4-BE49-F238E27FC236}">
              <a16:creationId xmlns:a16="http://schemas.microsoft.com/office/drawing/2014/main" id="{00000000-0008-0000-0500-0000C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8324850"/>
          <a:ext cx="9620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0</xdr:row>
      <xdr:rowOff>76201</xdr:rowOff>
    </xdr:from>
    <xdr:to>
      <xdr:col>1</xdr:col>
      <xdr:colOff>1020536</xdr:colOff>
      <xdr:row>4</xdr:row>
      <xdr:rowOff>171997</xdr:rowOff>
    </xdr:to>
    <xdr:pic>
      <xdr:nvPicPr>
        <xdr:cNvPr id="9" name="Рисунок 5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76201"/>
          <a:ext cx="868136" cy="895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152400</xdr:colOff>
      <xdr:row>20</xdr:row>
      <xdr:rowOff>47625</xdr:rowOff>
    </xdr:from>
    <xdr:to>
      <xdr:col>4</xdr:col>
      <xdr:colOff>1066800</xdr:colOff>
      <xdr:row>22</xdr:row>
      <xdr:rowOff>238125</xdr:rowOff>
    </xdr:to>
    <xdr:pic>
      <xdr:nvPicPr>
        <xdr:cNvPr id="16" name="Рисунок 1">
          <a:extLst>
            <a:ext uri="{FF2B5EF4-FFF2-40B4-BE49-F238E27FC236}">
              <a16:creationId xmlns:a16="http://schemas.microsoft.com/office/drawing/2014/main" id="{C0DB8ED2-6821-4810-917B-6512B42BE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5791200"/>
          <a:ext cx="9144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30</xdr:row>
      <xdr:rowOff>0</xdr:rowOff>
    </xdr:from>
    <xdr:to>
      <xdr:col>4</xdr:col>
      <xdr:colOff>1133475</xdr:colOff>
      <xdr:row>32</xdr:row>
      <xdr:rowOff>238125</xdr:rowOff>
    </xdr:to>
    <xdr:pic>
      <xdr:nvPicPr>
        <xdr:cNvPr id="17" name="Рисунок 8">
          <a:extLst>
            <a:ext uri="{FF2B5EF4-FFF2-40B4-BE49-F238E27FC236}">
              <a16:creationId xmlns:a16="http://schemas.microsoft.com/office/drawing/2014/main" id="{5ABA1DF3-9F04-41A8-A13E-063569577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75" y="7724775"/>
          <a:ext cx="11049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10</xdr:row>
      <xdr:rowOff>133350</xdr:rowOff>
    </xdr:from>
    <xdr:to>
      <xdr:col>3</xdr:col>
      <xdr:colOff>638918</xdr:colOff>
      <xdr:row>11</xdr:row>
      <xdr:rowOff>1009369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85A0F397-62DC-4616-A91E-7488FA3A5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23850" y="2400300"/>
          <a:ext cx="4182218" cy="1152244"/>
        </a:xfrm>
        <a:prstGeom prst="rect">
          <a:avLst/>
        </a:prstGeom>
      </xdr:spPr>
    </xdr:pic>
    <xdr:clientData/>
  </xdr:twoCellAnchor>
  <xdr:twoCellAnchor editAs="oneCell">
    <xdr:from>
      <xdr:col>4</xdr:col>
      <xdr:colOff>619125</xdr:colOff>
      <xdr:row>42</xdr:row>
      <xdr:rowOff>180975</xdr:rowOff>
    </xdr:from>
    <xdr:to>
      <xdr:col>6</xdr:col>
      <xdr:colOff>331626</xdr:colOff>
      <xdr:row>46</xdr:row>
      <xdr:rowOff>80468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F76C9EB-F818-D13D-1060-6B28DC946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857875" y="12611100"/>
          <a:ext cx="1798476" cy="890093"/>
        </a:xfrm>
        <a:prstGeom prst="rect">
          <a:avLst/>
        </a:prstGeom>
      </xdr:spPr>
    </xdr:pic>
    <xdr:clientData/>
  </xdr:twoCellAnchor>
  <xdr:twoCellAnchor editAs="oneCell">
    <xdr:from>
      <xdr:col>6</xdr:col>
      <xdr:colOff>390525</xdr:colOff>
      <xdr:row>0</xdr:row>
      <xdr:rowOff>85725</xdr:rowOff>
    </xdr:from>
    <xdr:to>
      <xdr:col>9</xdr:col>
      <xdr:colOff>219075</xdr:colOff>
      <xdr:row>3</xdr:row>
      <xdr:rowOff>58087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0" y="85725"/>
          <a:ext cx="2200275" cy="62958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0</xdr:row>
      <xdr:rowOff>19051</xdr:rowOff>
    </xdr:from>
    <xdr:to>
      <xdr:col>1</xdr:col>
      <xdr:colOff>1009650</xdr:colOff>
      <xdr:row>4</xdr:row>
      <xdr:rowOff>114847</xdr:rowOff>
    </xdr:to>
    <xdr:pic>
      <xdr:nvPicPr>
        <xdr:cNvPr id="2" name="Рисунок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9051"/>
          <a:ext cx="952500" cy="10863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395287</xdr:colOff>
      <xdr:row>38</xdr:row>
      <xdr:rowOff>157163</xdr:rowOff>
    </xdr:from>
    <xdr:to>
      <xdr:col>8</xdr:col>
      <xdr:colOff>109537</xdr:colOff>
      <xdr:row>41</xdr:row>
      <xdr:rowOff>114301</xdr:rowOff>
    </xdr:to>
    <xdr:pic>
      <xdr:nvPicPr>
        <xdr:cNvPr id="6" name="Рисунок 1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3912" y="9039226"/>
          <a:ext cx="1428750" cy="576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523875</xdr:colOff>
      <xdr:row>13</xdr:row>
      <xdr:rowOff>171450</xdr:rowOff>
    </xdr:from>
    <xdr:to>
      <xdr:col>7</xdr:col>
      <xdr:colOff>314325</xdr:colOff>
      <xdr:row>16</xdr:row>
      <xdr:rowOff>119063</xdr:rowOff>
    </xdr:to>
    <xdr:pic>
      <xdr:nvPicPr>
        <xdr:cNvPr id="7" name="Рисунок 1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4219575"/>
          <a:ext cx="11715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600075</xdr:colOff>
      <xdr:row>18</xdr:row>
      <xdr:rowOff>104775</xdr:rowOff>
    </xdr:from>
    <xdr:to>
      <xdr:col>7</xdr:col>
      <xdr:colOff>371475</xdr:colOff>
      <xdr:row>21</xdr:row>
      <xdr:rowOff>90488</xdr:rowOff>
    </xdr:to>
    <xdr:pic>
      <xdr:nvPicPr>
        <xdr:cNvPr id="8" name="Рисунок 1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5343525"/>
          <a:ext cx="12287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271462</xdr:colOff>
      <xdr:row>32</xdr:row>
      <xdr:rowOff>19049</xdr:rowOff>
    </xdr:from>
    <xdr:ext cx="1571625" cy="676275"/>
    <xdr:pic>
      <xdr:nvPicPr>
        <xdr:cNvPr id="9" name="Рисунок 16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0087" y="7726362"/>
          <a:ext cx="15716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198437</xdr:colOff>
      <xdr:row>24</xdr:row>
      <xdr:rowOff>182564</xdr:rowOff>
    </xdr:from>
    <xdr:to>
      <xdr:col>8</xdr:col>
      <xdr:colOff>412750</xdr:colOff>
      <xdr:row>27</xdr:row>
      <xdr:rowOff>141873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3777C0B8-30B0-4158-B525-C9E85FE51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707062" y="6365877"/>
          <a:ext cx="1928813" cy="578434"/>
        </a:xfrm>
        <a:prstGeom prst="rect">
          <a:avLst/>
        </a:prstGeom>
      </xdr:spPr>
    </xdr:pic>
    <xdr:clientData/>
  </xdr:twoCellAnchor>
  <xdr:twoCellAnchor editAs="oneCell">
    <xdr:from>
      <xdr:col>5</xdr:col>
      <xdr:colOff>158749</xdr:colOff>
      <xdr:row>45</xdr:row>
      <xdr:rowOff>76705</xdr:rowOff>
    </xdr:from>
    <xdr:to>
      <xdr:col>6</xdr:col>
      <xdr:colOff>396875</xdr:colOff>
      <xdr:row>45</xdr:row>
      <xdr:rowOff>943481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DF570D61-7C43-4F0E-AC9E-ED0F35F5A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5999" y="11824205"/>
          <a:ext cx="666751" cy="866776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158750</xdr:colOff>
      <xdr:row>44</xdr:row>
      <xdr:rowOff>127000</xdr:rowOff>
    </xdr:from>
    <xdr:to>
      <xdr:col>7</xdr:col>
      <xdr:colOff>155014</xdr:colOff>
      <xdr:row>44</xdr:row>
      <xdr:rowOff>547660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3D403844-FF4F-4FE9-A9D6-EEFE35175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096000" y="11199813"/>
          <a:ext cx="853514" cy="420660"/>
        </a:xfrm>
        <a:prstGeom prst="rect">
          <a:avLst/>
        </a:prstGeom>
      </xdr:spPr>
    </xdr:pic>
    <xdr:clientData/>
  </xdr:twoCellAnchor>
  <xdr:twoCellAnchor editAs="oneCell">
    <xdr:from>
      <xdr:col>5</xdr:col>
      <xdr:colOff>250826</xdr:colOff>
      <xdr:row>46</xdr:row>
      <xdr:rowOff>39409</xdr:rowOff>
    </xdr:from>
    <xdr:to>
      <xdr:col>6</xdr:col>
      <xdr:colOff>158751</xdr:colOff>
      <xdr:row>46</xdr:row>
      <xdr:rowOff>766736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A178D89B-1D13-4EAB-AE78-8FC5CEF58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4901" y="11297959"/>
          <a:ext cx="336550" cy="727327"/>
        </a:xfrm>
        <a:prstGeom prst="rect">
          <a:avLst/>
        </a:prstGeom>
      </xdr:spPr>
    </xdr:pic>
    <xdr:clientData/>
  </xdr:twoCellAnchor>
  <xdr:twoCellAnchor editAs="oneCell">
    <xdr:from>
      <xdr:col>4</xdr:col>
      <xdr:colOff>85726</xdr:colOff>
      <xdr:row>47</xdr:row>
      <xdr:rowOff>13648</xdr:rowOff>
    </xdr:from>
    <xdr:to>
      <xdr:col>5</xdr:col>
      <xdr:colOff>419100</xdr:colOff>
      <xdr:row>47</xdr:row>
      <xdr:rowOff>654008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DBA758A7-B6BC-4E37-9CB4-61B54871A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176" y="12062773"/>
          <a:ext cx="761999" cy="64036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47</xdr:row>
      <xdr:rowOff>95250</xdr:rowOff>
    </xdr:from>
    <xdr:to>
      <xdr:col>8</xdr:col>
      <xdr:colOff>381000</xdr:colOff>
      <xdr:row>47</xdr:row>
      <xdr:rowOff>581025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F04EAFEC-4DF9-42D8-9F29-0AECDDA821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11" t="776" r="10151" b="35658"/>
        <a:stretch/>
      </xdr:blipFill>
      <xdr:spPr>
        <a:xfrm>
          <a:off x="6429375" y="12144375"/>
          <a:ext cx="1171575" cy="485775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222250</xdr:colOff>
      <xdr:row>7</xdr:row>
      <xdr:rowOff>31750</xdr:rowOff>
    </xdr:from>
    <xdr:to>
      <xdr:col>3</xdr:col>
      <xdr:colOff>1324718</xdr:colOff>
      <xdr:row>10</xdr:row>
      <xdr:rowOff>406119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5F5DF190-0B11-4D93-9D1F-59DF28FE3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22250" y="1778000"/>
          <a:ext cx="4182218" cy="1152244"/>
        </a:xfrm>
        <a:prstGeom prst="rect">
          <a:avLst/>
        </a:prstGeom>
      </xdr:spPr>
    </xdr:pic>
    <xdr:clientData/>
  </xdr:twoCellAnchor>
  <xdr:twoCellAnchor editAs="oneCell">
    <xdr:from>
      <xdr:col>5</xdr:col>
      <xdr:colOff>230187</xdr:colOff>
      <xdr:row>0</xdr:row>
      <xdr:rowOff>95251</xdr:rowOff>
    </xdr:from>
    <xdr:to>
      <xdr:col>10</xdr:col>
      <xdr:colOff>104774</xdr:colOff>
      <xdr:row>2</xdr:row>
      <xdr:rowOff>113650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7437" y="95251"/>
          <a:ext cx="2200275" cy="62958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0</xdr:colOff>
      <xdr:row>13</xdr:row>
      <xdr:rowOff>0</xdr:rowOff>
    </xdr:from>
    <xdr:ext cx="1181100" cy="16931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D9FDB19-E994-4F57-B2CA-B1E304299009}"/>
            </a:ext>
          </a:extLst>
        </xdr:cNvPr>
        <xdr:cNvSpPr txBox="1"/>
      </xdr:nvSpPr>
      <xdr:spPr>
        <a:xfrm>
          <a:off x="8201025" y="4181475"/>
          <a:ext cx="1181100" cy="1693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8</xdr:col>
      <xdr:colOff>4764</xdr:colOff>
      <xdr:row>37</xdr:row>
      <xdr:rowOff>266699</xdr:rowOff>
    </xdr:from>
    <xdr:to>
      <xdr:col>9</xdr:col>
      <xdr:colOff>200025</xdr:colOff>
      <xdr:row>37</xdr:row>
      <xdr:rowOff>1752392</xdr:rowOff>
    </xdr:to>
    <xdr:pic>
      <xdr:nvPicPr>
        <xdr:cNvPr id="3" name="Рисунок 60">
          <a:extLst>
            <a:ext uri="{FF2B5EF4-FFF2-40B4-BE49-F238E27FC236}">
              <a16:creationId xmlns:a16="http://schemas.microsoft.com/office/drawing/2014/main" id="{BF022C0B-091D-4AE5-81FA-B2E527C4A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0108" y="8160543"/>
          <a:ext cx="778668" cy="1485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9525</xdr:colOff>
      <xdr:row>37</xdr:row>
      <xdr:rowOff>713640</xdr:rowOff>
    </xdr:from>
    <xdr:to>
      <xdr:col>12</xdr:col>
      <xdr:colOff>107156</xdr:colOff>
      <xdr:row>37</xdr:row>
      <xdr:rowOff>1730750</xdr:rowOff>
    </xdr:to>
    <xdr:pic>
      <xdr:nvPicPr>
        <xdr:cNvPr id="8" name="Рисунок 48">
          <a:extLst>
            <a:ext uri="{FF2B5EF4-FFF2-40B4-BE49-F238E27FC236}">
              <a16:creationId xmlns:a16="http://schemas.microsoft.com/office/drawing/2014/main" id="{738B0649-7559-4D1F-8009-E6E63542E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9869" y="8607484"/>
          <a:ext cx="752475" cy="1017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371475</xdr:colOff>
      <xdr:row>37</xdr:row>
      <xdr:rowOff>850107</xdr:rowOff>
    </xdr:from>
    <xdr:to>
      <xdr:col>14</xdr:col>
      <xdr:colOff>498853</xdr:colOff>
      <xdr:row>37</xdr:row>
      <xdr:rowOff>1726408</xdr:rowOff>
    </xdr:to>
    <xdr:pic>
      <xdr:nvPicPr>
        <xdr:cNvPr id="12" name="Рисунок 45">
          <a:extLst>
            <a:ext uri="{FF2B5EF4-FFF2-40B4-BE49-F238E27FC236}">
              <a16:creationId xmlns:a16="http://schemas.microsoft.com/office/drawing/2014/main" id="{815AC1BD-8607-4688-BD8C-E38BFB45A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48663" y="8743951"/>
          <a:ext cx="734597" cy="876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11906</xdr:colOff>
      <xdr:row>41</xdr:row>
      <xdr:rowOff>726282</xdr:rowOff>
    </xdr:from>
    <xdr:to>
      <xdr:col>2</xdr:col>
      <xdr:colOff>541994</xdr:colOff>
      <xdr:row>41</xdr:row>
      <xdr:rowOff>1532897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66F8F76A-43FA-4250-92E6-04F538254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656" y="11596688"/>
          <a:ext cx="530088" cy="806615"/>
        </a:xfrm>
        <a:prstGeom prst="rect">
          <a:avLst/>
        </a:prstGeom>
      </xdr:spPr>
    </xdr:pic>
    <xdr:clientData/>
  </xdr:twoCellAnchor>
  <xdr:twoCellAnchor editAs="oneCell">
    <xdr:from>
      <xdr:col>5</xdr:col>
      <xdr:colOff>47626</xdr:colOff>
      <xdr:row>41</xdr:row>
      <xdr:rowOff>607217</xdr:rowOff>
    </xdr:from>
    <xdr:to>
      <xdr:col>6</xdr:col>
      <xdr:colOff>95251</xdr:colOff>
      <xdr:row>41</xdr:row>
      <xdr:rowOff>1666873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64DF21CB-A073-4CB8-B19B-C5A0099E8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0314" y="10596561"/>
          <a:ext cx="595312" cy="1059656"/>
        </a:xfrm>
        <a:prstGeom prst="rect">
          <a:avLst/>
        </a:prstGeom>
      </xdr:spPr>
    </xdr:pic>
    <xdr:clientData/>
  </xdr:twoCellAnchor>
  <xdr:twoCellAnchor editAs="oneCell">
    <xdr:from>
      <xdr:col>7</xdr:col>
      <xdr:colOff>607218</xdr:colOff>
      <xdr:row>41</xdr:row>
      <xdr:rowOff>297657</xdr:rowOff>
    </xdr:from>
    <xdr:to>
      <xdr:col>8</xdr:col>
      <xdr:colOff>511969</xdr:colOff>
      <xdr:row>41</xdr:row>
      <xdr:rowOff>1728157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A16E57EC-4B5A-44E3-9127-6490E2F5D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343" y="11168063"/>
          <a:ext cx="511969" cy="1430500"/>
        </a:xfrm>
        <a:prstGeom prst="rect">
          <a:avLst/>
        </a:prstGeom>
      </xdr:spPr>
    </xdr:pic>
    <xdr:clientData/>
  </xdr:twoCellAnchor>
  <xdr:oneCellAnchor>
    <xdr:from>
      <xdr:col>11</xdr:col>
      <xdr:colOff>107157</xdr:colOff>
      <xdr:row>41</xdr:row>
      <xdr:rowOff>619125</xdr:rowOff>
    </xdr:from>
    <xdr:ext cx="559593" cy="865074"/>
    <xdr:pic>
      <xdr:nvPicPr>
        <xdr:cNvPr id="20" name="Рисунок 19">
          <a:extLst>
            <a:ext uri="{FF2B5EF4-FFF2-40B4-BE49-F238E27FC236}">
              <a16:creationId xmlns:a16="http://schemas.microsoft.com/office/drawing/2014/main" id="{8EFD2BBC-40AD-44AF-82C0-83E46C261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0313" y="16835438"/>
          <a:ext cx="559593" cy="865074"/>
        </a:xfrm>
        <a:prstGeom prst="rect">
          <a:avLst/>
        </a:prstGeom>
      </xdr:spPr>
    </xdr:pic>
    <xdr:clientData/>
  </xdr:oneCellAnchor>
  <xdr:oneCellAnchor>
    <xdr:from>
      <xdr:col>13</xdr:col>
      <xdr:colOff>559595</xdr:colOff>
      <xdr:row>41</xdr:row>
      <xdr:rowOff>702469</xdr:rowOff>
    </xdr:from>
    <xdr:ext cx="571499" cy="1002818"/>
    <xdr:pic>
      <xdr:nvPicPr>
        <xdr:cNvPr id="21" name="Рисунок 20">
          <a:extLst>
            <a:ext uri="{FF2B5EF4-FFF2-40B4-BE49-F238E27FC236}">
              <a16:creationId xmlns:a16="http://schemas.microsoft.com/office/drawing/2014/main" id="{46B7F086-C55D-4EC8-9307-FD8CCE649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9595" y="16918782"/>
          <a:ext cx="571499" cy="1002818"/>
        </a:xfrm>
        <a:prstGeom prst="rect">
          <a:avLst/>
        </a:prstGeom>
      </xdr:spPr>
    </xdr:pic>
    <xdr:clientData/>
  </xdr:oneCellAnchor>
  <xdr:twoCellAnchor editAs="oneCell">
    <xdr:from>
      <xdr:col>1</xdr:col>
      <xdr:colOff>381000</xdr:colOff>
      <xdr:row>15</xdr:row>
      <xdr:rowOff>392906</xdr:rowOff>
    </xdr:from>
    <xdr:to>
      <xdr:col>3</xdr:col>
      <xdr:colOff>204377</xdr:colOff>
      <xdr:row>15</xdr:row>
      <xdr:rowOff>1440656</xdr:rowOff>
    </xdr:to>
    <xdr:pic>
      <xdr:nvPicPr>
        <xdr:cNvPr id="22" name="Рисунок 47">
          <a:extLst>
            <a:ext uri="{FF2B5EF4-FFF2-40B4-BE49-F238E27FC236}">
              <a16:creationId xmlns:a16="http://schemas.microsoft.com/office/drawing/2014/main" id="{B8289CA5-7D88-4C29-A0AE-3E8A1F2B8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5279231"/>
          <a:ext cx="899701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261939</xdr:colOff>
      <xdr:row>21</xdr:row>
      <xdr:rowOff>119064</xdr:rowOff>
    </xdr:from>
    <xdr:to>
      <xdr:col>12</xdr:col>
      <xdr:colOff>498917</xdr:colOff>
      <xdr:row>21</xdr:row>
      <xdr:rowOff>1404938</xdr:rowOff>
    </xdr:to>
    <xdr:pic>
      <xdr:nvPicPr>
        <xdr:cNvPr id="23" name="Рисунок 50">
          <a:extLst>
            <a:ext uri="{FF2B5EF4-FFF2-40B4-BE49-F238E27FC236}">
              <a16:creationId xmlns:a16="http://schemas.microsoft.com/office/drawing/2014/main" id="{93081291-4AD0-4D92-950D-B063CEA9B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8845" y="7477127"/>
          <a:ext cx="1368072" cy="1285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476250</xdr:colOff>
      <xdr:row>21</xdr:row>
      <xdr:rowOff>392907</xdr:rowOff>
    </xdr:from>
    <xdr:to>
      <xdr:col>15</xdr:col>
      <xdr:colOff>319395</xdr:colOff>
      <xdr:row>21</xdr:row>
      <xdr:rowOff>1285876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F163CABD-983D-44E2-9618-9A0E9C603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0" y="7750970"/>
          <a:ext cx="1057583" cy="892969"/>
        </a:xfrm>
        <a:prstGeom prst="rect">
          <a:avLst/>
        </a:prstGeom>
      </xdr:spPr>
    </xdr:pic>
    <xdr:clientData/>
  </xdr:twoCellAnchor>
  <xdr:twoCellAnchor>
    <xdr:from>
      <xdr:col>1</xdr:col>
      <xdr:colOff>128587</xdr:colOff>
      <xdr:row>0</xdr:row>
      <xdr:rowOff>71437</xdr:rowOff>
    </xdr:from>
    <xdr:to>
      <xdr:col>3</xdr:col>
      <xdr:colOff>154781</xdr:colOff>
      <xdr:row>5</xdr:row>
      <xdr:rowOff>176760</xdr:rowOff>
    </xdr:to>
    <xdr:pic>
      <xdr:nvPicPr>
        <xdr:cNvPr id="26" name="Рисунок 5">
          <a:extLst>
            <a:ext uri="{FF2B5EF4-FFF2-40B4-BE49-F238E27FC236}">
              <a16:creationId xmlns:a16="http://schemas.microsoft.com/office/drawing/2014/main" id="{4CE4AC59-1841-47C9-864C-546A5B773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" y="71437"/>
          <a:ext cx="1102519" cy="11244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309563</xdr:colOff>
      <xdr:row>47</xdr:row>
      <xdr:rowOff>761999</xdr:rowOff>
    </xdr:from>
    <xdr:to>
      <xdr:col>3</xdr:col>
      <xdr:colOff>342120</xdr:colOff>
      <xdr:row>47</xdr:row>
      <xdr:rowOff>1083479</xdr:rowOff>
    </xdr:to>
    <xdr:pic>
      <xdr:nvPicPr>
        <xdr:cNvPr id="28" name="Рисунок 1737">
          <a:extLst>
            <a:ext uri="{FF2B5EF4-FFF2-40B4-BE49-F238E27FC236}">
              <a16:creationId xmlns:a16="http://schemas.microsoft.com/office/drawing/2014/main" id="{77B3374F-75D3-40C0-BB45-0E1FFB76C222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 flipH="1">
          <a:off x="833438" y="14513718"/>
          <a:ext cx="1104120" cy="321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369094</xdr:colOff>
      <xdr:row>21</xdr:row>
      <xdr:rowOff>392905</xdr:rowOff>
    </xdr:from>
    <xdr:to>
      <xdr:col>9</xdr:col>
      <xdr:colOff>546541</xdr:colOff>
      <xdr:row>21</xdr:row>
      <xdr:rowOff>1262061</xdr:rowOff>
    </xdr:to>
    <xdr:pic>
      <xdr:nvPicPr>
        <xdr:cNvPr id="29" name="Рисунок 50">
          <a:extLst>
            <a:ext uri="{FF2B5EF4-FFF2-40B4-BE49-F238E27FC236}">
              <a16:creationId xmlns:a16="http://schemas.microsoft.com/office/drawing/2014/main" id="{CD053098-BEA2-4CDB-B7A7-CC17AC43D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0032" y="7750968"/>
          <a:ext cx="1368072" cy="869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381000</xdr:colOff>
      <xdr:row>37</xdr:row>
      <xdr:rowOff>220007</xdr:rowOff>
    </xdr:from>
    <xdr:ext cx="678656" cy="1506400"/>
    <xdr:pic>
      <xdr:nvPicPr>
        <xdr:cNvPr id="38" name="Рисунок 89">
          <a:extLst>
            <a:ext uri="{FF2B5EF4-FFF2-40B4-BE49-F238E27FC236}">
              <a16:creationId xmlns:a16="http://schemas.microsoft.com/office/drawing/2014/main" id="{C23CAF4D-BD34-4648-98A3-A9A567C49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5" y="8113851"/>
          <a:ext cx="678656" cy="15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476250</xdr:colOff>
      <xdr:row>15</xdr:row>
      <xdr:rowOff>452437</xdr:rowOff>
    </xdr:from>
    <xdr:ext cx="894939" cy="1047750"/>
    <xdr:pic>
      <xdr:nvPicPr>
        <xdr:cNvPr id="39" name="Рисунок 47">
          <a:extLst>
            <a:ext uri="{FF2B5EF4-FFF2-40B4-BE49-F238E27FC236}">
              <a16:creationId xmlns:a16="http://schemas.microsoft.com/office/drawing/2014/main" id="{672196CA-4581-45C8-B39D-0923DBD2F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5357812"/>
          <a:ext cx="894939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369094</xdr:colOff>
      <xdr:row>47</xdr:row>
      <xdr:rowOff>869155</xdr:rowOff>
    </xdr:from>
    <xdr:to>
      <xdr:col>6</xdr:col>
      <xdr:colOff>401651</xdr:colOff>
      <xdr:row>47</xdr:row>
      <xdr:rowOff>1190635</xdr:rowOff>
    </xdr:to>
    <xdr:pic>
      <xdr:nvPicPr>
        <xdr:cNvPr id="41" name="Рисунок 1737">
          <a:extLst>
            <a:ext uri="{FF2B5EF4-FFF2-40B4-BE49-F238E27FC236}">
              <a16:creationId xmlns:a16="http://schemas.microsoft.com/office/drawing/2014/main" id="{770792F7-D11B-42BB-B501-4F585000B579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 flipH="1">
          <a:off x="2655094" y="14620874"/>
          <a:ext cx="1104120" cy="321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202406</xdr:colOff>
      <xdr:row>37</xdr:row>
      <xdr:rowOff>202405</xdr:rowOff>
    </xdr:from>
    <xdr:to>
      <xdr:col>5</xdr:col>
      <xdr:colOff>273843</xdr:colOff>
      <xdr:row>37</xdr:row>
      <xdr:rowOff>1682918</xdr:rowOff>
    </xdr:to>
    <xdr:pic>
      <xdr:nvPicPr>
        <xdr:cNvPr id="42" name="Рисунок 80">
          <a:extLst>
            <a:ext uri="{FF2B5EF4-FFF2-40B4-BE49-F238E27FC236}">
              <a16:creationId xmlns:a16="http://schemas.microsoft.com/office/drawing/2014/main" id="{22E6841A-7690-4130-85D3-8AD18AA18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1219" y="11179968"/>
          <a:ext cx="595312" cy="14805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369094</xdr:colOff>
      <xdr:row>37</xdr:row>
      <xdr:rowOff>261937</xdr:rowOff>
    </xdr:from>
    <xdr:to>
      <xdr:col>3</xdr:col>
      <xdr:colOff>486210</xdr:colOff>
      <xdr:row>37</xdr:row>
      <xdr:rowOff>1702593</xdr:rowOff>
    </xdr:to>
    <xdr:pic>
      <xdr:nvPicPr>
        <xdr:cNvPr id="43" name="Рисунок 87">
          <a:extLst>
            <a:ext uri="{FF2B5EF4-FFF2-40B4-BE49-F238E27FC236}">
              <a16:creationId xmlns:a16="http://schemas.microsoft.com/office/drawing/2014/main" id="{BFDFE50D-8CB5-4ECE-86B2-7D37E39F8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4" y="8155781"/>
          <a:ext cx="664803" cy="14406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107154</xdr:colOff>
      <xdr:row>37</xdr:row>
      <xdr:rowOff>205333</xdr:rowOff>
    </xdr:from>
    <xdr:to>
      <xdr:col>2</xdr:col>
      <xdr:colOff>273842</xdr:colOff>
      <xdr:row>37</xdr:row>
      <xdr:rowOff>1678781</xdr:rowOff>
    </xdr:to>
    <xdr:pic>
      <xdr:nvPicPr>
        <xdr:cNvPr id="44" name="Рисунок 85">
          <a:extLst>
            <a:ext uri="{FF2B5EF4-FFF2-40B4-BE49-F238E27FC236}">
              <a16:creationId xmlns:a16="http://schemas.microsoft.com/office/drawing/2014/main" id="{C2F2B22D-8D18-46A5-8EF1-0C04AF98D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029" y="8099177"/>
          <a:ext cx="690563" cy="14734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58</xdr:row>
      <xdr:rowOff>47624</xdr:rowOff>
    </xdr:from>
    <xdr:to>
      <xdr:col>3</xdr:col>
      <xdr:colOff>226219</xdr:colOff>
      <xdr:row>59</xdr:row>
      <xdr:rowOff>821529</xdr:rowOff>
    </xdr:to>
    <xdr:pic>
      <xdr:nvPicPr>
        <xdr:cNvPr id="45" name="Рисунок 57">
          <a:extLst>
            <a:ext uri="{FF2B5EF4-FFF2-40B4-BE49-F238E27FC236}">
              <a16:creationId xmlns:a16="http://schemas.microsoft.com/office/drawing/2014/main" id="{D289A1ED-35DF-4558-9EF2-8E6000A2B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16109155"/>
          <a:ext cx="697706" cy="1631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521493</xdr:colOff>
      <xdr:row>58</xdr:row>
      <xdr:rowOff>119061</xdr:rowOff>
    </xdr:from>
    <xdr:to>
      <xdr:col>6</xdr:col>
      <xdr:colOff>169069</xdr:colOff>
      <xdr:row>60</xdr:row>
      <xdr:rowOff>11906</xdr:rowOff>
    </xdr:to>
    <xdr:pic>
      <xdr:nvPicPr>
        <xdr:cNvPr id="46" name="Рисунок 59">
          <a:extLst>
            <a:ext uri="{FF2B5EF4-FFF2-40B4-BE49-F238E27FC236}">
              <a16:creationId xmlns:a16="http://schemas.microsoft.com/office/drawing/2014/main" id="{63B77AD1-F06C-4F6F-80AF-3CD0CDAC2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7493" y="15906749"/>
          <a:ext cx="719138" cy="16073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604838</xdr:colOff>
      <xdr:row>58</xdr:row>
      <xdr:rowOff>107157</xdr:rowOff>
    </xdr:from>
    <xdr:to>
      <xdr:col>9</xdr:col>
      <xdr:colOff>197645</xdr:colOff>
      <xdr:row>59</xdr:row>
      <xdr:rowOff>785812</xdr:rowOff>
    </xdr:to>
    <xdr:pic>
      <xdr:nvPicPr>
        <xdr:cNvPr id="47" name="Рисунок 61">
          <a:extLst>
            <a:ext uri="{FF2B5EF4-FFF2-40B4-BE49-F238E27FC236}">
              <a16:creationId xmlns:a16="http://schemas.microsoft.com/office/drawing/2014/main" id="{B54D499E-F826-4BFF-87F7-FCAAD9287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2963" y="15894845"/>
          <a:ext cx="783432" cy="1535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88106</xdr:colOff>
      <xdr:row>58</xdr:row>
      <xdr:rowOff>133349</xdr:rowOff>
    </xdr:from>
    <xdr:to>
      <xdr:col>12</xdr:col>
      <xdr:colOff>178595</xdr:colOff>
      <xdr:row>59</xdr:row>
      <xdr:rowOff>821530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E829D8EC-C9AB-4F0E-803D-05BA130C2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8450" y="15921037"/>
          <a:ext cx="745333" cy="1545431"/>
        </a:xfrm>
        <a:prstGeom prst="rect">
          <a:avLst/>
        </a:prstGeom>
      </xdr:spPr>
    </xdr:pic>
    <xdr:clientData/>
  </xdr:twoCellAnchor>
  <xdr:twoCellAnchor editAs="oneCell">
    <xdr:from>
      <xdr:col>13</xdr:col>
      <xdr:colOff>547687</xdr:colOff>
      <xdr:row>58</xdr:row>
      <xdr:rowOff>71440</xdr:rowOff>
    </xdr:from>
    <xdr:to>
      <xdr:col>15</xdr:col>
      <xdr:colOff>32170</xdr:colOff>
      <xdr:row>59</xdr:row>
      <xdr:rowOff>762001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58842FA-EE13-4EB3-9FBF-C5B6796DB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75" y="16132971"/>
          <a:ext cx="698921" cy="1547811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61</xdr:row>
      <xdr:rowOff>226219</xdr:rowOff>
    </xdr:from>
    <xdr:to>
      <xdr:col>3</xdr:col>
      <xdr:colOff>362203</xdr:colOff>
      <xdr:row>62</xdr:row>
      <xdr:rowOff>435861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D8ABC6A4-D1F9-4302-8146-FF8D8850D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38250" y="18204657"/>
          <a:ext cx="719390" cy="1066892"/>
        </a:xfrm>
        <a:prstGeom prst="rect">
          <a:avLst/>
        </a:prstGeom>
      </xdr:spPr>
    </xdr:pic>
    <xdr:clientData/>
  </xdr:twoCellAnchor>
  <xdr:twoCellAnchor editAs="oneCell">
    <xdr:from>
      <xdr:col>4</xdr:col>
      <xdr:colOff>488156</xdr:colOff>
      <xdr:row>61</xdr:row>
      <xdr:rowOff>178594</xdr:rowOff>
    </xdr:from>
    <xdr:to>
      <xdr:col>6</xdr:col>
      <xdr:colOff>221336</xdr:colOff>
      <xdr:row>62</xdr:row>
      <xdr:rowOff>497974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8E8485AC-8593-44B7-90EA-928194CEA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774156" y="18157032"/>
          <a:ext cx="804742" cy="1176630"/>
        </a:xfrm>
        <a:prstGeom prst="rect">
          <a:avLst/>
        </a:prstGeom>
      </xdr:spPr>
    </xdr:pic>
    <xdr:clientData/>
  </xdr:twoCellAnchor>
  <xdr:twoCellAnchor editAs="oneCell">
    <xdr:from>
      <xdr:col>8</xdr:col>
      <xdr:colOff>214314</xdr:colOff>
      <xdr:row>61</xdr:row>
      <xdr:rowOff>297657</xdr:rowOff>
    </xdr:from>
    <xdr:to>
      <xdr:col>9</xdr:col>
      <xdr:colOff>483396</xdr:colOff>
      <xdr:row>62</xdr:row>
      <xdr:rowOff>607219</xdr:rowOff>
    </xdr:to>
    <xdr:pic>
      <xdr:nvPicPr>
        <xdr:cNvPr id="58" name="Рисунок 65">
          <a:extLst>
            <a:ext uri="{FF2B5EF4-FFF2-40B4-BE49-F238E27FC236}">
              <a16:creationId xmlns:a16="http://schemas.microsoft.com/office/drawing/2014/main" id="{8B009598-709F-4022-894A-338479C5F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2470" y="26241376"/>
          <a:ext cx="852489" cy="1166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11906</xdr:colOff>
      <xdr:row>61</xdr:row>
      <xdr:rowOff>452437</xdr:rowOff>
    </xdr:from>
    <xdr:to>
      <xdr:col>12</xdr:col>
      <xdr:colOff>58631</xdr:colOff>
      <xdr:row>62</xdr:row>
      <xdr:rowOff>438149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E0DD6DB4-0FE3-4268-94A6-B854F3CE5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0" y="18430875"/>
          <a:ext cx="701569" cy="842962"/>
        </a:xfrm>
        <a:prstGeom prst="rect">
          <a:avLst/>
        </a:prstGeom>
      </xdr:spPr>
    </xdr:pic>
    <xdr:clientData/>
  </xdr:twoCellAnchor>
  <xdr:twoCellAnchor editAs="oneCell">
    <xdr:from>
      <xdr:col>13</xdr:col>
      <xdr:colOff>333375</xdr:colOff>
      <xdr:row>61</xdr:row>
      <xdr:rowOff>464343</xdr:rowOff>
    </xdr:from>
    <xdr:to>
      <xdr:col>14</xdr:col>
      <xdr:colOff>469932</xdr:colOff>
      <xdr:row>62</xdr:row>
      <xdr:rowOff>405738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9DAC1022-94A7-40A2-B1F0-2216B9C06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310563" y="18442781"/>
          <a:ext cx="743776" cy="798645"/>
        </a:xfrm>
        <a:prstGeom prst="rect">
          <a:avLst/>
        </a:prstGeom>
      </xdr:spPr>
    </xdr:pic>
    <xdr:clientData/>
  </xdr:twoCellAnchor>
  <xdr:twoCellAnchor editAs="oneCell">
    <xdr:from>
      <xdr:col>3</xdr:col>
      <xdr:colOff>583407</xdr:colOff>
      <xdr:row>47</xdr:row>
      <xdr:rowOff>238125</xdr:rowOff>
    </xdr:from>
    <xdr:to>
      <xdr:col>6</xdr:col>
      <xdr:colOff>253966</xdr:colOff>
      <xdr:row>47</xdr:row>
      <xdr:rowOff>646592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FC7275D5-430F-493B-B56D-B724096AA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821657" y="13989844"/>
          <a:ext cx="1432684" cy="408467"/>
        </a:xfrm>
        <a:prstGeom prst="rect">
          <a:avLst/>
        </a:prstGeom>
      </xdr:spPr>
    </xdr:pic>
    <xdr:clientData/>
  </xdr:twoCellAnchor>
  <xdr:twoCellAnchor>
    <xdr:from>
      <xdr:col>11</xdr:col>
      <xdr:colOff>297656</xdr:colOff>
      <xdr:row>47</xdr:row>
      <xdr:rowOff>273844</xdr:rowOff>
    </xdr:from>
    <xdr:to>
      <xdr:col>12</xdr:col>
      <xdr:colOff>746932</xdr:colOff>
      <xdr:row>47</xdr:row>
      <xdr:rowOff>595324</xdr:rowOff>
    </xdr:to>
    <xdr:pic>
      <xdr:nvPicPr>
        <xdr:cNvPr id="60" name="Рисунок 1737">
          <a:extLst>
            <a:ext uri="{FF2B5EF4-FFF2-40B4-BE49-F238E27FC236}">
              <a16:creationId xmlns:a16="http://schemas.microsoft.com/office/drawing/2014/main" id="{E1A0E935-CEB0-40B7-9DB6-E6C088DBF074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 flipH="1">
          <a:off x="6500812" y="14025563"/>
          <a:ext cx="1104120" cy="321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23813</xdr:colOff>
      <xdr:row>12</xdr:row>
      <xdr:rowOff>95250</xdr:rowOff>
    </xdr:from>
    <xdr:to>
      <xdr:col>8</xdr:col>
      <xdr:colOff>74563</xdr:colOff>
      <xdr:row>12</xdr:row>
      <xdr:rowOff>1247494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739CAB60-BF1B-4DE2-99E8-5AF24DCB0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90501" y="2607469"/>
          <a:ext cx="4182218" cy="1152244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357187</xdr:colOff>
      <xdr:row>27</xdr:row>
      <xdr:rowOff>678656</xdr:rowOff>
    </xdr:from>
    <xdr:to>
      <xdr:col>3</xdr:col>
      <xdr:colOff>480545</xdr:colOff>
      <xdr:row>27</xdr:row>
      <xdr:rowOff>1337081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BE375F53-52A3-8603-9531-884DD7384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23875" y="8286750"/>
          <a:ext cx="1194920" cy="658425"/>
        </a:xfrm>
        <a:prstGeom prst="rect">
          <a:avLst/>
        </a:prstGeom>
      </xdr:spPr>
    </xdr:pic>
    <xdr:clientData/>
  </xdr:twoCellAnchor>
  <xdr:twoCellAnchor editAs="oneCell">
    <xdr:from>
      <xdr:col>4</xdr:col>
      <xdr:colOff>130968</xdr:colOff>
      <xdr:row>27</xdr:row>
      <xdr:rowOff>642937</xdr:rowOff>
    </xdr:from>
    <xdr:to>
      <xdr:col>6</xdr:col>
      <xdr:colOff>492090</xdr:colOff>
      <xdr:row>27</xdr:row>
      <xdr:rowOff>1368424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F818C79E-ED08-A6F7-567B-C81E3F0A7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059781" y="8251031"/>
          <a:ext cx="1432684" cy="725487"/>
        </a:xfrm>
        <a:prstGeom prst="rect">
          <a:avLst/>
        </a:prstGeom>
      </xdr:spPr>
    </xdr:pic>
    <xdr:clientData/>
  </xdr:twoCellAnchor>
  <xdr:twoCellAnchor editAs="oneCell">
    <xdr:from>
      <xdr:col>7</xdr:col>
      <xdr:colOff>119061</xdr:colOff>
      <xdr:row>27</xdr:row>
      <xdr:rowOff>285750</xdr:rowOff>
    </xdr:from>
    <xdr:to>
      <xdr:col>9</xdr:col>
      <xdr:colOff>19149</xdr:colOff>
      <xdr:row>27</xdr:row>
      <xdr:rowOff>1381124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828A932-F992-74C5-FE2D-44DC7E94E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809999" y="7893844"/>
          <a:ext cx="1090713" cy="1095374"/>
        </a:xfrm>
        <a:prstGeom prst="rect">
          <a:avLst/>
        </a:prstGeom>
      </xdr:spPr>
    </xdr:pic>
    <xdr:clientData/>
  </xdr:twoCellAnchor>
  <xdr:twoCellAnchor editAs="oneCell">
    <xdr:from>
      <xdr:col>9</xdr:col>
      <xdr:colOff>119061</xdr:colOff>
      <xdr:row>27</xdr:row>
      <xdr:rowOff>83344</xdr:rowOff>
    </xdr:from>
    <xdr:to>
      <xdr:col>10</xdr:col>
      <xdr:colOff>383286</xdr:colOff>
      <xdr:row>28</xdr:row>
      <xdr:rowOff>10032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77A55F0-82DF-CCAC-AB6E-014854DF9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000624" y="7691438"/>
          <a:ext cx="1109568" cy="1438781"/>
        </a:xfrm>
        <a:prstGeom prst="rect">
          <a:avLst/>
        </a:prstGeom>
      </xdr:spPr>
    </xdr:pic>
    <xdr:clientData/>
  </xdr:twoCellAnchor>
  <xdr:twoCellAnchor editAs="oneCell">
    <xdr:from>
      <xdr:col>11</xdr:col>
      <xdr:colOff>178593</xdr:colOff>
      <xdr:row>27</xdr:row>
      <xdr:rowOff>285751</xdr:rowOff>
    </xdr:from>
    <xdr:to>
      <xdr:col>13</xdr:col>
      <xdr:colOff>83343</xdr:colOff>
      <xdr:row>27</xdr:row>
      <xdr:rowOff>1493401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4C8FB886-0EF9-8FE8-7042-2011B4232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381749" y="7893845"/>
          <a:ext cx="1321594" cy="1207650"/>
        </a:xfrm>
        <a:prstGeom prst="rect">
          <a:avLst/>
        </a:prstGeom>
      </xdr:spPr>
    </xdr:pic>
    <xdr:clientData/>
  </xdr:twoCellAnchor>
  <xdr:twoCellAnchor editAs="oneCell">
    <xdr:from>
      <xdr:col>13</xdr:col>
      <xdr:colOff>369094</xdr:colOff>
      <xdr:row>27</xdr:row>
      <xdr:rowOff>83343</xdr:rowOff>
    </xdr:from>
    <xdr:to>
      <xdr:col>15</xdr:col>
      <xdr:colOff>573184</xdr:colOff>
      <xdr:row>28</xdr:row>
      <xdr:rowOff>122997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D443AEED-F795-34F8-665B-26B729273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7989094" y="7691437"/>
          <a:ext cx="1418528" cy="1551747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238126</xdr:colOff>
      <xdr:row>52</xdr:row>
      <xdr:rowOff>250029</xdr:rowOff>
    </xdr:from>
    <xdr:to>
      <xdr:col>3</xdr:col>
      <xdr:colOff>352392</xdr:colOff>
      <xdr:row>52</xdr:row>
      <xdr:rowOff>1095372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78D7AE1C-DB72-B4CE-C201-85C8DE91D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04814" y="17668873"/>
          <a:ext cx="1185828" cy="845343"/>
        </a:xfrm>
        <a:prstGeom prst="rect">
          <a:avLst/>
        </a:prstGeom>
      </xdr:spPr>
    </xdr:pic>
    <xdr:clientData/>
  </xdr:twoCellAnchor>
  <xdr:twoCellAnchor editAs="oneCell">
    <xdr:from>
      <xdr:col>4</xdr:col>
      <xdr:colOff>464343</xdr:colOff>
      <xdr:row>52</xdr:row>
      <xdr:rowOff>345281</xdr:rowOff>
    </xdr:from>
    <xdr:to>
      <xdr:col>6</xdr:col>
      <xdr:colOff>250030</xdr:colOff>
      <xdr:row>52</xdr:row>
      <xdr:rowOff>1178718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83345B90-38A6-D018-43CD-3D3045A42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393156" y="17764125"/>
          <a:ext cx="857249" cy="833437"/>
        </a:xfrm>
        <a:prstGeom prst="rect">
          <a:avLst/>
        </a:prstGeom>
      </xdr:spPr>
    </xdr:pic>
    <xdr:clientData/>
  </xdr:twoCellAnchor>
  <xdr:twoCellAnchor editAs="oneCell">
    <xdr:from>
      <xdr:col>7</xdr:col>
      <xdr:colOff>345281</xdr:colOff>
      <xdr:row>52</xdr:row>
      <xdr:rowOff>261937</xdr:rowOff>
    </xdr:from>
    <xdr:to>
      <xdr:col>9</xdr:col>
      <xdr:colOff>343479</xdr:colOff>
      <xdr:row>52</xdr:row>
      <xdr:rowOff>1109354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912A5513-88F7-F949-9B5B-2A49F596C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036219" y="17918906"/>
          <a:ext cx="1188823" cy="847417"/>
        </a:xfrm>
        <a:prstGeom prst="rect">
          <a:avLst/>
        </a:prstGeom>
      </xdr:spPr>
    </xdr:pic>
    <xdr:clientData/>
  </xdr:twoCellAnchor>
  <xdr:twoCellAnchor editAs="oneCell">
    <xdr:from>
      <xdr:col>10</xdr:col>
      <xdr:colOff>464344</xdr:colOff>
      <xdr:row>52</xdr:row>
      <xdr:rowOff>357188</xdr:rowOff>
    </xdr:from>
    <xdr:to>
      <xdr:col>12</xdr:col>
      <xdr:colOff>186764</xdr:colOff>
      <xdr:row>52</xdr:row>
      <xdr:rowOff>1192412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E47EDB05-6D43-28E6-8DC9-7FA371A82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191250" y="18014157"/>
          <a:ext cx="853514" cy="835224"/>
        </a:xfrm>
        <a:prstGeom prst="rect">
          <a:avLst/>
        </a:prstGeom>
      </xdr:spPr>
    </xdr:pic>
    <xdr:clientData/>
  </xdr:twoCellAnchor>
  <xdr:twoCellAnchor editAs="oneCell">
    <xdr:from>
      <xdr:col>13</xdr:col>
      <xdr:colOff>71437</xdr:colOff>
      <xdr:row>52</xdr:row>
      <xdr:rowOff>59530</xdr:rowOff>
    </xdr:from>
    <xdr:to>
      <xdr:col>15</xdr:col>
      <xdr:colOff>45822</xdr:colOff>
      <xdr:row>52</xdr:row>
      <xdr:rowOff>906947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25CD240C-A8F3-BCBB-EDCE-C8606AE1C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7691437" y="17716499"/>
          <a:ext cx="1188823" cy="847417"/>
        </a:xfrm>
        <a:prstGeom prst="rect">
          <a:avLst/>
        </a:prstGeom>
      </xdr:spPr>
    </xdr:pic>
    <xdr:clientData/>
  </xdr:twoCellAnchor>
  <xdr:twoCellAnchor editAs="oneCell">
    <xdr:from>
      <xdr:col>14</xdr:col>
      <xdr:colOff>476250</xdr:colOff>
      <xdr:row>52</xdr:row>
      <xdr:rowOff>428625</xdr:rowOff>
    </xdr:from>
    <xdr:to>
      <xdr:col>15</xdr:col>
      <xdr:colOff>722545</xdr:colOff>
      <xdr:row>52</xdr:row>
      <xdr:rowOff>1263849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BC077CA-A824-5C89-2AFA-206B3CAD1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703469" y="18085594"/>
          <a:ext cx="853514" cy="835224"/>
        </a:xfrm>
        <a:prstGeom prst="rect">
          <a:avLst/>
        </a:prstGeom>
      </xdr:spPr>
    </xdr:pic>
    <xdr:clientData/>
  </xdr:twoCellAnchor>
  <xdr:twoCellAnchor editAs="oneCell">
    <xdr:from>
      <xdr:col>7</xdr:col>
      <xdr:colOff>500062</xdr:colOff>
      <xdr:row>15</xdr:row>
      <xdr:rowOff>202407</xdr:rowOff>
    </xdr:from>
    <xdr:to>
      <xdr:col>9</xdr:col>
      <xdr:colOff>329688</xdr:colOff>
      <xdr:row>15</xdr:row>
      <xdr:rowOff>1434266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7768018C-3E53-1BC5-C3A6-36F254F16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4191000" y="5274470"/>
          <a:ext cx="1020251" cy="1231859"/>
        </a:xfrm>
        <a:prstGeom prst="rect">
          <a:avLst/>
        </a:prstGeom>
      </xdr:spPr>
    </xdr:pic>
    <xdr:clientData/>
  </xdr:twoCellAnchor>
  <xdr:twoCellAnchor editAs="oneCell">
    <xdr:from>
      <xdr:col>10</xdr:col>
      <xdr:colOff>321468</xdr:colOff>
      <xdr:row>15</xdr:row>
      <xdr:rowOff>190499</xdr:rowOff>
    </xdr:from>
    <xdr:to>
      <xdr:col>12</xdr:col>
      <xdr:colOff>257711</xdr:colOff>
      <xdr:row>15</xdr:row>
      <xdr:rowOff>1481530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9AD5D4F6-9720-8255-0F84-EA4278CB7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048374" y="5262562"/>
          <a:ext cx="1067337" cy="1291031"/>
        </a:xfrm>
        <a:prstGeom prst="rect">
          <a:avLst/>
        </a:prstGeom>
      </xdr:spPr>
    </xdr:pic>
    <xdr:clientData/>
  </xdr:twoCellAnchor>
  <xdr:twoCellAnchor editAs="oneCell">
    <xdr:from>
      <xdr:col>13</xdr:col>
      <xdr:colOff>309563</xdr:colOff>
      <xdr:row>15</xdr:row>
      <xdr:rowOff>452438</xdr:rowOff>
    </xdr:from>
    <xdr:to>
      <xdr:col>15</xdr:col>
      <xdr:colOff>241272</xdr:colOff>
      <xdr:row>15</xdr:row>
      <xdr:rowOff>1427883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4CAC6743-7A85-9E4C-6D5D-7909D7CFD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929563" y="5524501"/>
          <a:ext cx="1146147" cy="975445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21</xdr:row>
      <xdr:rowOff>476250</xdr:rowOff>
    </xdr:from>
    <xdr:to>
      <xdr:col>6</xdr:col>
      <xdr:colOff>625928</xdr:colOff>
      <xdr:row>21</xdr:row>
      <xdr:rowOff>915200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6F54C13-906F-8EAC-72F1-741D1E0F1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071688" y="8108156"/>
          <a:ext cx="1554615" cy="438950"/>
        </a:xfrm>
        <a:prstGeom prst="rect">
          <a:avLst/>
        </a:prstGeom>
      </xdr:spPr>
    </xdr:pic>
    <xdr:clientData/>
  </xdr:twoCellAnchor>
  <xdr:twoCellAnchor editAs="oneCell">
    <xdr:from>
      <xdr:col>1</xdr:col>
      <xdr:colOff>297656</xdr:colOff>
      <xdr:row>21</xdr:row>
      <xdr:rowOff>654844</xdr:rowOff>
    </xdr:from>
    <xdr:to>
      <xdr:col>3</xdr:col>
      <xdr:colOff>152766</xdr:colOff>
      <xdr:row>21</xdr:row>
      <xdr:rowOff>929188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F904F5C5-193C-10BD-9538-18388B8D9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464344" y="8286750"/>
          <a:ext cx="926672" cy="274344"/>
        </a:xfrm>
        <a:prstGeom prst="rect">
          <a:avLst/>
        </a:prstGeom>
      </xdr:spPr>
    </xdr:pic>
    <xdr:clientData/>
  </xdr:twoCellAnchor>
  <xdr:twoCellAnchor editAs="oneCell">
    <xdr:from>
      <xdr:col>2</xdr:col>
      <xdr:colOff>12265</xdr:colOff>
      <xdr:row>64</xdr:row>
      <xdr:rowOff>226219</xdr:rowOff>
    </xdr:from>
    <xdr:to>
      <xdr:col>3</xdr:col>
      <xdr:colOff>321467</xdr:colOff>
      <xdr:row>65</xdr:row>
      <xdr:rowOff>500063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BEAD933C-A140-FFE8-76F4-1014377FD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02828" y="28122563"/>
          <a:ext cx="856889" cy="1131094"/>
        </a:xfrm>
        <a:prstGeom prst="rect">
          <a:avLst/>
        </a:prstGeom>
      </xdr:spPr>
    </xdr:pic>
    <xdr:clientData/>
  </xdr:twoCellAnchor>
  <xdr:twoCellAnchor editAs="oneCell">
    <xdr:from>
      <xdr:col>12</xdr:col>
      <xdr:colOff>226219</xdr:colOff>
      <xdr:row>0</xdr:row>
      <xdr:rowOff>119062</xdr:rowOff>
    </xdr:from>
    <xdr:to>
      <xdr:col>15</xdr:col>
      <xdr:colOff>450056</xdr:colOff>
      <xdr:row>3</xdr:row>
      <xdr:rowOff>93805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4219" y="119062"/>
          <a:ext cx="2200275" cy="62958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452438</xdr:colOff>
      <xdr:row>0</xdr:row>
      <xdr:rowOff>142876</xdr:rowOff>
    </xdr:from>
    <xdr:to>
      <xdr:col>10</xdr:col>
      <xdr:colOff>433916</xdr:colOff>
      <xdr:row>34</xdr:row>
      <xdr:rowOff>83343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5D6FF0D5-03FB-4B3E-BE5B-790DD04AB2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7814"/>
        <a:stretch/>
      </xdr:blipFill>
      <xdr:spPr>
        <a:xfrm>
          <a:off x="452438" y="142876"/>
          <a:ext cx="11375759" cy="7536655"/>
        </a:xfrm>
        <a:prstGeom prst="rect">
          <a:avLst/>
        </a:prstGeom>
      </xdr:spPr>
    </xdr:pic>
    <xdr:clientData/>
  </xdr:twoCellAnchor>
  <xdr:twoCellAnchor editAs="oneCell">
    <xdr:from>
      <xdr:col>5</xdr:col>
      <xdr:colOff>1796522</xdr:colOff>
      <xdr:row>5</xdr:row>
      <xdr:rowOff>121710</xdr:rowOff>
    </xdr:from>
    <xdr:to>
      <xdr:col>5</xdr:col>
      <xdr:colOff>2556080</xdr:colOff>
      <xdr:row>14</xdr:row>
      <xdr:rowOff>52918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0E76E7F-6306-ACA7-2386-266FF6321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22522" y="2185460"/>
          <a:ext cx="759558" cy="1645708"/>
        </a:xfrm>
        <a:prstGeom prst="rect">
          <a:avLst/>
        </a:prstGeom>
      </xdr:spPr>
    </xdr:pic>
    <xdr:clientData/>
  </xdr:twoCellAnchor>
  <xdr:twoCellAnchor editAs="oneCell">
    <xdr:from>
      <xdr:col>5</xdr:col>
      <xdr:colOff>1838855</xdr:colOff>
      <xdr:row>15</xdr:row>
      <xdr:rowOff>15876</xdr:rowOff>
    </xdr:from>
    <xdr:to>
      <xdr:col>5</xdr:col>
      <xdr:colOff>2664354</xdr:colOff>
      <xdr:row>23</xdr:row>
      <xdr:rowOff>74084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3C1D2420-8655-4408-ADD7-69B5E1BF3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64855" y="3984626"/>
          <a:ext cx="825499" cy="1582208"/>
        </a:xfrm>
        <a:prstGeom prst="rect">
          <a:avLst/>
        </a:prstGeom>
      </xdr:spPr>
    </xdr:pic>
    <xdr:clientData/>
  </xdr:twoCellAnchor>
  <xdr:twoCellAnchor editAs="oneCell">
    <xdr:from>
      <xdr:col>1</xdr:col>
      <xdr:colOff>134938</xdr:colOff>
      <xdr:row>5</xdr:row>
      <xdr:rowOff>185209</xdr:rowOff>
    </xdr:from>
    <xdr:to>
      <xdr:col>1</xdr:col>
      <xdr:colOff>908361</xdr:colOff>
      <xdr:row>14</xdr:row>
      <xdr:rowOff>63500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E3EC9CC-F4C1-B495-8BB0-5A5D63AF8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48771" y="2248959"/>
          <a:ext cx="773423" cy="159279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485775</xdr:colOff>
      <xdr:row>100</xdr:row>
      <xdr:rowOff>37540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181FBDE2-F3E0-455F-96B3-77D85CE59910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485775</xdr:colOff>
      <xdr:row>100</xdr:row>
      <xdr:rowOff>37540</xdr:rowOff>
    </xdr:to>
    <xdr:sp macro="" textlink="">
      <xdr:nvSpPr>
        <xdr:cNvPr id="3" name="AutoShape 1">
          <a:extLst>
            <a:ext uri="{FF2B5EF4-FFF2-40B4-BE49-F238E27FC236}">
              <a16:creationId xmlns:a16="http://schemas.microsoft.com/office/drawing/2014/main" id="{F927D283-777C-44D5-A0D4-6C7B58DDBF0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485775</xdr:colOff>
      <xdr:row>100</xdr:row>
      <xdr:rowOff>37540</xdr:rowOff>
    </xdr:to>
    <xdr:sp macro="" textlink="">
      <xdr:nvSpPr>
        <xdr:cNvPr id="4" name="AutoShape 1">
          <a:extLst>
            <a:ext uri="{FF2B5EF4-FFF2-40B4-BE49-F238E27FC236}">
              <a16:creationId xmlns:a16="http://schemas.microsoft.com/office/drawing/2014/main" id="{80FB906C-FA80-4FF1-87B1-92515B4FE1DB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485775</xdr:colOff>
      <xdr:row>100</xdr:row>
      <xdr:rowOff>37540</xdr:rowOff>
    </xdr:to>
    <xdr:sp macro="" textlink="">
      <xdr:nvSpPr>
        <xdr:cNvPr id="5" name="AutoShape 1">
          <a:extLst>
            <a:ext uri="{FF2B5EF4-FFF2-40B4-BE49-F238E27FC236}">
              <a16:creationId xmlns:a16="http://schemas.microsoft.com/office/drawing/2014/main" id="{866D9D1A-3746-452C-97E6-A7A75D29DF54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485775</xdr:colOff>
      <xdr:row>100</xdr:row>
      <xdr:rowOff>37540</xdr:rowOff>
    </xdr:to>
    <xdr:sp macro="" textlink="">
      <xdr:nvSpPr>
        <xdr:cNvPr id="6" name="AutoShape 1">
          <a:extLst>
            <a:ext uri="{FF2B5EF4-FFF2-40B4-BE49-F238E27FC236}">
              <a16:creationId xmlns:a16="http://schemas.microsoft.com/office/drawing/2014/main" id="{76DDBC6D-879E-4C55-8EC4-EFD20291908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485775</xdr:colOff>
      <xdr:row>100</xdr:row>
      <xdr:rowOff>37540</xdr:rowOff>
    </xdr:to>
    <xdr:sp macro="" textlink="">
      <xdr:nvSpPr>
        <xdr:cNvPr id="7" name="AutoShape 1">
          <a:extLst>
            <a:ext uri="{FF2B5EF4-FFF2-40B4-BE49-F238E27FC236}">
              <a16:creationId xmlns:a16="http://schemas.microsoft.com/office/drawing/2014/main" id="{D452BA09-7D36-4A9C-930B-306A51ED0190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8" name="AutoShape 1">
          <a:extLst>
            <a:ext uri="{FF2B5EF4-FFF2-40B4-BE49-F238E27FC236}">
              <a16:creationId xmlns:a16="http://schemas.microsoft.com/office/drawing/2014/main" id="{990EE750-B41B-4C70-A92F-AE1B44EB46AD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9" name="AutoShape 1">
          <a:extLst>
            <a:ext uri="{FF2B5EF4-FFF2-40B4-BE49-F238E27FC236}">
              <a16:creationId xmlns:a16="http://schemas.microsoft.com/office/drawing/2014/main" id="{1548AFCE-D853-47A3-90E2-D5F13F58EB6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0" name="AutoShape 1">
          <a:extLst>
            <a:ext uri="{FF2B5EF4-FFF2-40B4-BE49-F238E27FC236}">
              <a16:creationId xmlns:a16="http://schemas.microsoft.com/office/drawing/2014/main" id="{8094D5EF-0DF9-43F4-B556-4115BDC25AC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1" name="AutoShape 1">
          <a:extLst>
            <a:ext uri="{FF2B5EF4-FFF2-40B4-BE49-F238E27FC236}">
              <a16:creationId xmlns:a16="http://schemas.microsoft.com/office/drawing/2014/main" id="{47523072-411F-4854-A3D8-3F12BEA11535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2" name="AutoShape 1">
          <a:extLst>
            <a:ext uri="{FF2B5EF4-FFF2-40B4-BE49-F238E27FC236}">
              <a16:creationId xmlns:a16="http://schemas.microsoft.com/office/drawing/2014/main" id="{CCD8E6FC-B4DC-4625-8872-2FC642FF8170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3" name="AutoShape 1">
          <a:extLst>
            <a:ext uri="{FF2B5EF4-FFF2-40B4-BE49-F238E27FC236}">
              <a16:creationId xmlns:a16="http://schemas.microsoft.com/office/drawing/2014/main" id="{655AFE97-782E-45B4-A23E-2EE45F7A770D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4" name="AutoShape 1">
          <a:extLst>
            <a:ext uri="{FF2B5EF4-FFF2-40B4-BE49-F238E27FC236}">
              <a16:creationId xmlns:a16="http://schemas.microsoft.com/office/drawing/2014/main" id="{D9272082-E9B2-4A04-99EA-C45DB35588F0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5" name="AutoShape 1">
          <a:extLst>
            <a:ext uri="{FF2B5EF4-FFF2-40B4-BE49-F238E27FC236}">
              <a16:creationId xmlns:a16="http://schemas.microsoft.com/office/drawing/2014/main" id="{1065536E-87E5-4D45-80F0-347FF069B65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6" name="AutoShape 1">
          <a:extLst>
            <a:ext uri="{FF2B5EF4-FFF2-40B4-BE49-F238E27FC236}">
              <a16:creationId xmlns:a16="http://schemas.microsoft.com/office/drawing/2014/main" id="{B48816A2-BE34-4A46-99C8-5F66A562B4E9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7" name="AutoShape 1">
          <a:extLst>
            <a:ext uri="{FF2B5EF4-FFF2-40B4-BE49-F238E27FC236}">
              <a16:creationId xmlns:a16="http://schemas.microsoft.com/office/drawing/2014/main" id="{35C07C74-8367-4F98-AD39-6056D55B830A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8" name="AutoShape 1">
          <a:extLst>
            <a:ext uri="{FF2B5EF4-FFF2-40B4-BE49-F238E27FC236}">
              <a16:creationId xmlns:a16="http://schemas.microsoft.com/office/drawing/2014/main" id="{742F5EBB-F35B-41FC-8BB0-039647B69AC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9" name="AutoShape 1">
          <a:extLst>
            <a:ext uri="{FF2B5EF4-FFF2-40B4-BE49-F238E27FC236}">
              <a16:creationId xmlns:a16="http://schemas.microsoft.com/office/drawing/2014/main" id="{A3E1DE1E-3D8D-4C56-8697-D05F7C76C34C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20" name="AutoShape 1">
          <a:extLst>
            <a:ext uri="{FF2B5EF4-FFF2-40B4-BE49-F238E27FC236}">
              <a16:creationId xmlns:a16="http://schemas.microsoft.com/office/drawing/2014/main" id="{A6E738E0-A9D2-4917-BF51-6A17AC7B6E55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21" name="AutoShape 1">
          <a:extLst>
            <a:ext uri="{FF2B5EF4-FFF2-40B4-BE49-F238E27FC236}">
              <a16:creationId xmlns:a16="http://schemas.microsoft.com/office/drawing/2014/main" id="{CFB647FC-9AE0-440F-815E-DD5046209AE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22" name="AutoShape 1">
          <a:extLst>
            <a:ext uri="{FF2B5EF4-FFF2-40B4-BE49-F238E27FC236}">
              <a16:creationId xmlns:a16="http://schemas.microsoft.com/office/drawing/2014/main" id="{204B6AE3-0167-4546-977E-496717FA2B48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23" name="AutoShape 1">
          <a:extLst>
            <a:ext uri="{FF2B5EF4-FFF2-40B4-BE49-F238E27FC236}">
              <a16:creationId xmlns:a16="http://schemas.microsoft.com/office/drawing/2014/main" id="{ED844A7F-855A-47E6-BAE1-681E59B9488B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24" name="AutoShape 1">
          <a:extLst>
            <a:ext uri="{FF2B5EF4-FFF2-40B4-BE49-F238E27FC236}">
              <a16:creationId xmlns:a16="http://schemas.microsoft.com/office/drawing/2014/main" id="{81AF11D2-79C2-4E3A-966C-36CFAE5040C9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25" name="AutoShape 1">
          <a:extLst>
            <a:ext uri="{FF2B5EF4-FFF2-40B4-BE49-F238E27FC236}">
              <a16:creationId xmlns:a16="http://schemas.microsoft.com/office/drawing/2014/main" id="{DB42D6AF-C313-48CA-821F-35E7542B7FD9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26" name="AutoShape 1">
          <a:extLst>
            <a:ext uri="{FF2B5EF4-FFF2-40B4-BE49-F238E27FC236}">
              <a16:creationId xmlns:a16="http://schemas.microsoft.com/office/drawing/2014/main" id="{EFDCBD7B-71AC-4209-A9BD-C8C043B9B1E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27" name="AutoShape 1">
          <a:extLst>
            <a:ext uri="{FF2B5EF4-FFF2-40B4-BE49-F238E27FC236}">
              <a16:creationId xmlns:a16="http://schemas.microsoft.com/office/drawing/2014/main" id="{6EFD3ED9-CEC1-402E-B493-AB6F6B26E8C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28" name="AutoShape 1">
          <a:extLst>
            <a:ext uri="{FF2B5EF4-FFF2-40B4-BE49-F238E27FC236}">
              <a16:creationId xmlns:a16="http://schemas.microsoft.com/office/drawing/2014/main" id="{89F64E15-AFB4-433F-9A1E-3127268D9B18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29" name="AutoShape 1">
          <a:extLst>
            <a:ext uri="{FF2B5EF4-FFF2-40B4-BE49-F238E27FC236}">
              <a16:creationId xmlns:a16="http://schemas.microsoft.com/office/drawing/2014/main" id="{4C8C20DA-10D5-4A9D-9DCA-F482F0456EE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30" name="AutoShape 1">
          <a:extLst>
            <a:ext uri="{FF2B5EF4-FFF2-40B4-BE49-F238E27FC236}">
              <a16:creationId xmlns:a16="http://schemas.microsoft.com/office/drawing/2014/main" id="{14625EA9-0D56-4648-9849-41F618523FC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31" name="AutoShape 1">
          <a:extLst>
            <a:ext uri="{FF2B5EF4-FFF2-40B4-BE49-F238E27FC236}">
              <a16:creationId xmlns:a16="http://schemas.microsoft.com/office/drawing/2014/main" id="{EFE25C72-2332-4602-8558-BDB12CAA0A1A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32" name="AutoShape 1">
          <a:extLst>
            <a:ext uri="{FF2B5EF4-FFF2-40B4-BE49-F238E27FC236}">
              <a16:creationId xmlns:a16="http://schemas.microsoft.com/office/drawing/2014/main" id="{606364B4-B17C-46F7-AF00-628D77F990CC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33" name="AutoShape 1">
          <a:extLst>
            <a:ext uri="{FF2B5EF4-FFF2-40B4-BE49-F238E27FC236}">
              <a16:creationId xmlns:a16="http://schemas.microsoft.com/office/drawing/2014/main" id="{06D9F43E-300A-48D7-B912-E91C74D94DA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34" name="AutoShape 1">
          <a:extLst>
            <a:ext uri="{FF2B5EF4-FFF2-40B4-BE49-F238E27FC236}">
              <a16:creationId xmlns:a16="http://schemas.microsoft.com/office/drawing/2014/main" id="{3EC9DE89-9E52-4695-96E2-1EFEAC20B8B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35" name="AutoShape 1">
          <a:extLst>
            <a:ext uri="{FF2B5EF4-FFF2-40B4-BE49-F238E27FC236}">
              <a16:creationId xmlns:a16="http://schemas.microsoft.com/office/drawing/2014/main" id="{8D92B334-F02E-474A-9CA7-4266BD66CF5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36" name="AutoShape 1">
          <a:extLst>
            <a:ext uri="{FF2B5EF4-FFF2-40B4-BE49-F238E27FC236}">
              <a16:creationId xmlns:a16="http://schemas.microsoft.com/office/drawing/2014/main" id="{67117110-5771-4F5C-992B-AFDC649B1D8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37" name="AutoShape 1">
          <a:extLst>
            <a:ext uri="{FF2B5EF4-FFF2-40B4-BE49-F238E27FC236}">
              <a16:creationId xmlns:a16="http://schemas.microsoft.com/office/drawing/2014/main" id="{06B89E7F-7E7C-4040-9830-9466375E66AC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38" name="AutoShape 1">
          <a:extLst>
            <a:ext uri="{FF2B5EF4-FFF2-40B4-BE49-F238E27FC236}">
              <a16:creationId xmlns:a16="http://schemas.microsoft.com/office/drawing/2014/main" id="{99A29F08-EAE8-4FE1-9981-89ACCDD9FB2D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39" name="AutoShape 1">
          <a:extLst>
            <a:ext uri="{FF2B5EF4-FFF2-40B4-BE49-F238E27FC236}">
              <a16:creationId xmlns:a16="http://schemas.microsoft.com/office/drawing/2014/main" id="{986A0F87-071F-4506-B851-BCEBBAEFD6B5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40" name="AutoShape 1">
          <a:extLst>
            <a:ext uri="{FF2B5EF4-FFF2-40B4-BE49-F238E27FC236}">
              <a16:creationId xmlns:a16="http://schemas.microsoft.com/office/drawing/2014/main" id="{DA01DF2A-8B08-4AFC-95E5-A7A4FA4DFFE7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41" name="AutoShape 1">
          <a:extLst>
            <a:ext uri="{FF2B5EF4-FFF2-40B4-BE49-F238E27FC236}">
              <a16:creationId xmlns:a16="http://schemas.microsoft.com/office/drawing/2014/main" id="{9ECDE1A5-38BC-4F22-88A5-EBE835A2C3F7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42" name="AutoShape 1">
          <a:extLst>
            <a:ext uri="{FF2B5EF4-FFF2-40B4-BE49-F238E27FC236}">
              <a16:creationId xmlns:a16="http://schemas.microsoft.com/office/drawing/2014/main" id="{5A33B6D4-659D-4D70-A08A-7E9D7A07567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43" name="AutoShape 1">
          <a:extLst>
            <a:ext uri="{FF2B5EF4-FFF2-40B4-BE49-F238E27FC236}">
              <a16:creationId xmlns:a16="http://schemas.microsoft.com/office/drawing/2014/main" id="{686C3505-6E1C-49C7-AE80-D33772D9C9F8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44" name="AutoShape 1">
          <a:extLst>
            <a:ext uri="{FF2B5EF4-FFF2-40B4-BE49-F238E27FC236}">
              <a16:creationId xmlns:a16="http://schemas.microsoft.com/office/drawing/2014/main" id="{0FCD4361-CC80-4DF9-8E75-88A903034FBC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45" name="AutoShape 1">
          <a:extLst>
            <a:ext uri="{FF2B5EF4-FFF2-40B4-BE49-F238E27FC236}">
              <a16:creationId xmlns:a16="http://schemas.microsoft.com/office/drawing/2014/main" id="{66ECFD70-DDBC-49C2-A376-4086D0E6337D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46" name="AutoShape 1">
          <a:extLst>
            <a:ext uri="{FF2B5EF4-FFF2-40B4-BE49-F238E27FC236}">
              <a16:creationId xmlns:a16="http://schemas.microsoft.com/office/drawing/2014/main" id="{1C61A51E-7436-43B3-9446-AEA0365825D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47" name="AutoShape 1">
          <a:extLst>
            <a:ext uri="{FF2B5EF4-FFF2-40B4-BE49-F238E27FC236}">
              <a16:creationId xmlns:a16="http://schemas.microsoft.com/office/drawing/2014/main" id="{F4D9D37B-1195-4EEA-924D-E0285F4A266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48" name="AutoShape 1">
          <a:extLst>
            <a:ext uri="{FF2B5EF4-FFF2-40B4-BE49-F238E27FC236}">
              <a16:creationId xmlns:a16="http://schemas.microsoft.com/office/drawing/2014/main" id="{1A0A6CA9-BD82-4962-B44E-7CB3A3E19D77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49" name="AutoShape 1">
          <a:extLst>
            <a:ext uri="{FF2B5EF4-FFF2-40B4-BE49-F238E27FC236}">
              <a16:creationId xmlns:a16="http://schemas.microsoft.com/office/drawing/2014/main" id="{A9A6536B-1C50-483F-8AC5-3DF09796F384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50" name="AutoShape 1">
          <a:extLst>
            <a:ext uri="{FF2B5EF4-FFF2-40B4-BE49-F238E27FC236}">
              <a16:creationId xmlns:a16="http://schemas.microsoft.com/office/drawing/2014/main" id="{4EE8677A-3081-4739-90B7-71271AAA24C3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108</xdr:row>
      <xdr:rowOff>0</xdr:rowOff>
    </xdr:from>
    <xdr:ext cx="485775" cy="1647825"/>
    <xdr:sp macro="" textlink="">
      <xdr:nvSpPr>
        <xdr:cNvPr id="123" name="AutoShape 1">
          <a:extLst>
            <a:ext uri="{FF2B5EF4-FFF2-40B4-BE49-F238E27FC236}">
              <a16:creationId xmlns:a16="http://schemas.microsoft.com/office/drawing/2014/main" id="{D2D70DDF-0797-4C04-8C60-9FC85BEAAD90}"/>
            </a:ext>
          </a:extLst>
        </xdr:cNvPr>
        <xdr:cNvSpPr>
          <a:spLocks noChangeAspect="1" noChangeArrowheads="1"/>
        </xdr:cNvSpPr>
      </xdr:nvSpPr>
      <xdr:spPr bwMode="auto">
        <a:xfrm>
          <a:off x="685800" y="51273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108</xdr:row>
      <xdr:rowOff>0</xdr:rowOff>
    </xdr:from>
    <xdr:ext cx="485775" cy="1647825"/>
    <xdr:sp macro="" textlink="">
      <xdr:nvSpPr>
        <xdr:cNvPr id="124" name="AutoShape 1">
          <a:extLst>
            <a:ext uri="{FF2B5EF4-FFF2-40B4-BE49-F238E27FC236}">
              <a16:creationId xmlns:a16="http://schemas.microsoft.com/office/drawing/2014/main" id="{8EC597D1-973B-45D5-8892-54E44F766A60}"/>
            </a:ext>
          </a:extLst>
        </xdr:cNvPr>
        <xdr:cNvSpPr>
          <a:spLocks noChangeAspect="1" noChangeArrowheads="1"/>
        </xdr:cNvSpPr>
      </xdr:nvSpPr>
      <xdr:spPr bwMode="auto">
        <a:xfrm>
          <a:off x="685800" y="51273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108</xdr:row>
      <xdr:rowOff>0</xdr:rowOff>
    </xdr:from>
    <xdr:ext cx="485775" cy="1647825"/>
    <xdr:sp macro="" textlink="">
      <xdr:nvSpPr>
        <xdr:cNvPr id="125" name="AutoShape 1">
          <a:extLst>
            <a:ext uri="{FF2B5EF4-FFF2-40B4-BE49-F238E27FC236}">
              <a16:creationId xmlns:a16="http://schemas.microsoft.com/office/drawing/2014/main" id="{8892E5F1-E9DA-4D58-A0A0-3EB6482F057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36638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115</xdr:row>
      <xdr:rowOff>0</xdr:rowOff>
    </xdr:from>
    <xdr:ext cx="485775" cy="1647825"/>
    <xdr:sp macro="" textlink="">
      <xdr:nvSpPr>
        <xdr:cNvPr id="127" name="AutoShape 1">
          <a:extLst>
            <a:ext uri="{FF2B5EF4-FFF2-40B4-BE49-F238E27FC236}">
              <a16:creationId xmlns:a16="http://schemas.microsoft.com/office/drawing/2014/main" id="{3E130D91-75BD-4785-B13A-CE415DCE95A8}"/>
            </a:ext>
          </a:extLst>
        </xdr:cNvPr>
        <xdr:cNvSpPr>
          <a:spLocks noChangeAspect="1" noChangeArrowheads="1"/>
        </xdr:cNvSpPr>
      </xdr:nvSpPr>
      <xdr:spPr bwMode="auto">
        <a:xfrm>
          <a:off x="685800" y="643128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109</xdr:row>
      <xdr:rowOff>0</xdr:rowOff>
    </xdr:from>
    <xdr:ext cx="485775" cy="1647825"/>
    <xdr:sp macro="" textlink="">
      <xdr:nvSpPr>
        <xdr:cNvPr id="129" name="AutoShape 1">
          <a:extLst>
            <a:ext uri="{FF2B5EF4-FFF2-40B4-BE49-F238E27FC236}">
              <a16:creationId xmlns:a16="http://schemas.microsoft.com/office/drawing/2014/main" id="{AF9F85E0-DB16-48F3-ACE0-E105430CF83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46163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117</xdr:row>
      <xdr:rowOff>0</xdr:rowOff>
    </xdr:from>
    <xdr:ext cx="485775" cy="1647825"/>
    <xdr:sp macro="" textlink="">
      <xdr:nvSpPr>
        <xdr:cNvPr id="131" name="AutoShape 1">
          <a:extLst>
            <a:ext uri="{FF2B5EF4-FFF2-40B4-BE49-F238E27FC236}">
              <a16:creationId xmlns:a16="http://schemas.microsoft.com/office/drawing/2014/main" id="{F8F03806-977C-44E1-A4D1-0A576946880A}"/>
            </a:ext>
          </a:extLst>
        </xdr:cNvPr>
        <xdr:cNvSpPr>
          <a:spLocks noChangeAspect="1" noChangeArrowheads="1"/>
        </xdr:cNvSpPr>
      </xdr:nvSpPr>
      <xdr:spPr bwMode="auto">
        <a:xfrm>
          <a:off x="685800" y="674560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117</xdr:row>
      <xdr:rowOff>0</xdr:rowOff>
    </xdr:from>
    <xdr:ext cx="485775" cy="1647825"/>
    <xdr:sp macro="" textlink="">
      <xdr:nvSpPr>
        <xdr:cNvPr id="132" name="AutoShape 1">
          <a:extLst>
            <a:ext uri="{FF2B5EF4-FFF2-40B4-BE49-F238E27FC236}">
              <a16:creationId xmlns:a16="http://schemas.microsoft.com/office/drawing/2014/main" id="{2A53F4E2-7B46-45A0-8435-74E3C5802841}"/>
            </a:ext>
          </a:extLst>
        </xdr:cNvPr>
        <xdr:cNvSpPr>
          <a:spLocks noChangeAspect="1" noChangeArrowheads="1"/>
        </xdr:cNvSpPr>
      </xdr:nvSpPr>
      <xdr:spPr bwMode="auto">
        <a:xfrm>
          <a:off x="685800" y="674560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117</xdr:row>
      <xdr:rowOff>0</xdr:rowOff>
    </xdr:from>
    <xdr:ext cx="485775" cy="1647825"/>
    <xdr:sp macro="" textlink="">
      <xdr:nvSpPr>
        <xdr:cNvPr id="133" name="AutoShape 1">
          <a:extLst>
            <a:ext uri="{FF2B5EF4-FFF2-40B4-BE49-F238E27FC236}">
              <a16:creationId xmlns:a16="http://schemas.microsoft.com/office/drawing/2014/main" id="{282520F6-8870-4720-8666-0A4C653688F3}"/>
            </a:ext>
          </a:extLst>
        </xdr:cNvPr>
        <xdr:cNvSpPr>
          <a:spLocks noChangeAspect="1" noChangeArrowheads="1"/>
        </xdr:cNvSpPr>
      </xdr:nvSpPr>
      <xdr:spPr bwMode="auto">
        <a:xfrm>
          <a:off x="685800" y="695515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117</xdr:row>
      <xdr:rowOff>0</xdr:rowOff>
    </xdr:from>
    <xdr:ext cx="485775" cy="1647825"/>
    <xdr:sp macro="" textlink="">
      <xdr:nvSpPr>
        <xdr:cNvPr id="134" name="AutoShape 1">
          <a:extLst>
            <a:ext uri="{FF2B5EF4-FFF2-40B4-BE49-F238E27FC236}">
              <a16:creationId xmlns:a16="http://schemas.microsoft.com/office/drawing/2014/main" id="{3C2BEA77-70F9-4C20-9255-473BF0B56AC3}"/>
            </a:ext>
          </a:extLst>
        </xdr:cNvPr>
        <xdr:cNvSpPr>
          <a:spLocks noChangeAspect="1" noChangeArrowheads="1"/>
        </xdr:cNvSpPr>
      </xdr:nvSpPr>
      <xdr:spPr bwMode="auto">
        <a:xfrm>
          <a:off x="685800" y="695515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117</xdr:row>
      <xdr:rowOff>0</xdr:rowOff>
    </xdr:from>
    <xdr:ext cx="485775" cy="1647825"/>
    <xdr:sp macro="" textlink="">
      <xdr:nvSpPr>
        <xdr:cNvPr id="135" name="AutoShape 1">
          <a:extLst>
            <a:ext uri="{FF2B5EF4-FFF2-40B4-BE49-F238E27FC236}">
              <a16:creationId xmlns:a16="http://schemas.microsoft.com/office/drawing/2014/main" id="{37D94914-5500-4569-9AC4-870E29968DB0}"/>
            </a:ext>
          </a:extLst>
        </xdr:cNvPr>
        <xdr:cNvSpPr>
          <a:spLocks noChangeAspect="1" noChangeArrowheads="1"/>
        </xdr:cNvSpPr>
      </xdr:nvSpPr>
      <xdr:spPr bwMode="auto">
        <a:xfrm>
          <a:off x="685800" y="700754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117</xdr:row>
      <xdr:rowOff>0</xdr:rowOff>
    </xdr:from>
    <xdr:ext cx="485775" cy="1647825"/>
    <xdr:sp macro="" textlink="">
      <xdr:nvSpPr>
        <xdr:cNvPr id="136" name="AutoShape 1">
          <a:extLst>
            <a:ext uri="{FF2B5EF4-FFF2-40B4-BE49-F238E27FC236}">
              <a16:creationId xmlns:a16="http://schemas.microsoft.com/office/drawing/2014/main" id="{66F96282-7CD3-4A74-BCCC-04D24AE0E5D8}"/>
            </a:ext>
          </a:extLst>
        </xdr:cNvPr>
        <xdr:cNvSpPr>
          <a:spLocks noChangeAspect="1" noChangeArrowheads="1"/>
        </xdr:cNvSpPr>
      </xdr:nvSpPr>
      <xdr:spPr bwMode="auto">
        <a:xfrm>
          <a:off x="685800" y="700754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</xdr:row>
      <xdr:rowOff>152400</xdr:rowOff>
    </xdr:from>
    <xdr:ext cx="485775" cy="1647825"/>
    <xdr:sp macro="" textlink="">
      <xdr:nvSpPr>
        <xdr:cNvPr id="147" name="AutoShape 1">
          <a:extLst>
            <a:ext uri="{FF2B5EF4-FFF2-40B4-BE49-F238E27FC236}">
              <a16:creationId xmlns:a16="http://schemas.microsoft.com/office/drawing/2014/main" id="{764ABF82-61F5-447E-A8F3-C42FC71392F2}"/>
            </a:ext>
          </a:extLst>
        </xdr:cNvPr>
        <xdr:cNvSpPr>
          <a:spLocks noChangeAspect="1" noChangeArrowheads="1"/>
        </xdr:cNvSpPr>
      </xdr:nvSpPr>
      <xdr:spPr bwMode="auto">
        <a:xfrm>
          <a:off x="685800" y="7048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</xdr:row>
      <xdr:rowOff>152400</xdr:rowOff>
    </xdr:from>
    <xdr:ext cx="485775" cy="1647825"/>
    <xdr:sp macro="" textlink="">
      <xdr:nvSpPr>
        <xdr:cNvPr id="148" name="AutoShape 1">
          <a:extLst>
            <a:ext uri="{FF2B5EF4-FFF2-40B4-BE49-F238E27FC236}">
              <a16:creationId xmlns:a16="http://schemas.microsoft.com/office/drawing/2014/main" id="{509DB927-A23B-424E-B749-5DCBE7857564}"/>
            </a:ext>
          </a:extLst>
        </xdr:cNvPr>
        <xdr:cNvSpPr>
          <a:spLocks noChangeAspect="1" noChangeArrowheads="1"/>
        </xdr:cNvSpPr>
      </xdr:nvSpPr>
      <xdr:spPr bwMode="auto">
        <a:xfrm>
          <a:off x="685800" y="7048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</xdr:row>
      <xdr:rowOff>152400</xdr:rowOff>
    </xdr:from>
    <xdr:ext cx="485775" cy="1647825"/>
    <xdr:sp macro="" textlink="">
      <xdr:nvSpPr>
        <xdr:cNvPr id="149" name="AutoShape 1">
          <a:extLst>
            <a:ext uri="{FF2B5EF4-FFF2-40B4-BE49-F238E27FC236}">
              <a16:creationId xmlns:a16="http://schemas.microsoft.com/office/drawing/2014/main" id="{13876821-680C-40EB-92C5-B5B29DDF1895}"/>
            </a:ext>
          </a:extLst>
        </xdr:cNvPr>
        <xdr:cNvSpPr>
          <a:spLocks noChangeAspect="1" noChangeArrowheads="1"/>
        </xdr:cNvSpPr>
      </xdr:nvSpPr>
      <xdr:spPr bwMode="auto">
        <a:xfrm>
          <a:off x="685800" y="7048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</xdr:row>
      <xdr:rowOff>152400</xdr:rowOff>
    </xdr:from>
    <xdr:ext cx="485775" cy="1647825"/>
    <xdr:sp macro="" textlink="">
      <xdr:nvSpPr>
        <xdr:cNvPr id="150" name="AutoShape 1">
          <a:extLst>
            <a:ext uri="{FF2B5EF4-FFF2-40B4-BE49-F238E27FC236}">
              <a16:creationId xmlns:a16="http://schemas.microsoft.com/office/drawing/2014/main" id="{1DB721D8-234B-4049-96DC-41F3F88C76E8}"/>
            </a:ext>
          </a:extLst>
        </xdr:cNvPr>
        <xdr:cNvSpPr>
          <a:spLocks noChangeAspect="1" noChangeArrowheads="1"/>
        </xdr:cNvSpPr>
      </xdr:nvSpPr>
      <xdr:spPr bwMode="auto">
        <a:xfrm>
          <a:off x="685800" y="7048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</xdr:row>
      <xdr:rowOff>152400</xdr:rowOff>
    </xdr:from>
    <xdr:ext cx="485775" cy="1647825"/>
    <xdr:sp macro="" textlink="">
      <xdr:nvSpPr>
        <xdr:cNvPr id="151" name="AutoShape 1">
          <a:extLst>
            <a:ext uri="{FF2B5EF4-FFF2-40B4-BE49-F238E27FC236}">
              <a16:creationId xmlns:a16="http://schemas.microsoft.com/office/drawing/2014/main" id="{AA447C05-D7DD-4612-95B6-4F49768FF126}"/>
            </a:ext>
          </a:extLst>
        </xdr:cNvPr>
        <xdr:cNvSpPr>
          <a:spLocks noChangeAspect="1" noChangeArrowheads="1"/>
        </xdr:cNvSpPr>
      </xdr:nvSpPr>
      <xdr:spPr bwMode="auto">
        <a:xfrm>
          <a:off x="685800" y="7048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</xdr:row>
      <xdr:rowOff>152400</xdr:rowOff>
    </xdr:from>
    <xdr:ext cx="485775" cy="1647825"/>
    <xdr:sp macro="" textlink="">
      <xdr:nvSpPr>
        <xdr:cNvPr id="152" name="AutoShape 1">
          <a:extLst>
            <a:ext uri="{FF2B5EF4-FFF2-40B4-BE49-F238E27FC236}">
              <a16:creationId xmlns:a16="http://schemas.microsoft.com/office/drawing/2014/main" id="{19AB6FEC-EFA3-4960-B7A6-33202E165AA2}"/>
            </a:ext>
          </a:extLst>
        </xdr:cNvPr>
        <xdr:cNvSpPr>
          <a:spLocks noChangeAspect="1" noChangeArrowheads="1"/>
        </xdr:cNvSpPr>
      </xdr:nvSpPr>
      <xdr:spPr bwMode="auto">
        <a:xfrm>
          <a:off x="685800" y="7048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</xdr:row>
      <xdr:rowOff>152400</xdr:rowOff>
    </xdr:from>
    <xdr:ext cx="485775" cy="1647825"/>
    <xdr:sp macro="" textlink="">
      <xdr:nvSpPr>
        <xdr:cNvPr id="153" name="AutoShape 1">
          <a:extLst>
            <a:ext uri="{FF2B5EF4-FFF2-40B4-BE49-F238E27FC236}">
              <a16:creationId xmlns:a16="http://schemas.microsoft.com/office/drawing/2014/main" id="{867196E0-5AB6-47E2-8A44-D6B7AB878661}"/>
            </a:ext>
          </a:extLst>
        </xdr:cNvPr>
        <xdr:cNvSpPr>
          <a:spLocks noChangeAspect="1" noChangeArrowheads="1"/>
        </xdr:cNvSpPr>
      </xdr:nvSpPr>
      <xdr:spPr bwMode="auto">
        <a:xfrm>
          <a:off x="685800" y="7048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54" name="AutoShape 1">
          <a:extLst>
            <a:ext uri="{FF2B5EF4-FFF2-40B4-BE49-F238E27FC236}">
              <a16:creationId xmlns:a16="http://schemas.microsoft.com/office/drawing/2014/main" id="{98170565-FDF7-42D0-8CD8-51FE44FAB528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55" name="AutoShape 1">
          <a:extLst>
            <a:ext uri="{FF2B5EF4-FFF2-40B4-BE49-F238E27FC236}">
              <a16:creationId xmlns:a16="http://schemas.microsoft.com/office/drawing/2014/main" id="{9B21B4A5-4CBB-4DC0-8C74-71F4D810A020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56" name="AutoShape 1">
          <a:extLst>
            <a:ext uri="{FF2B5EF4-FFF2-40B4-BE49-F238E27FC236}">
              <a16:creationId xmlns:a16="http://schemas.microsoft.com/office/drawing/2014/main" id="{8F2A127A-E203-4D4D-886C-8ED2B51FA87D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57" name="AutoShape 1">
          <a:extLst>
            <a:ext uri="{FF2B5EF4-FFF2-40B4-BE49-F238E27FC236}">
              <a16:creationId xmlns:a16="http://schemas.microsoft.com/office/drawing/2014/main" id="{7DE4895D-B01E-4AFD-8D4C-3F2274A9100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58" name="AutoShape 1">
          <a:extLst>
            <a:ext uri="{FF2B5EF4-FFF2-40B4-BE49-F238E27FC236}">
              <a16:creationId xmlns:a16="http://schemas.microsoft.com/office/drawing/2014/main" id="{ECE4FDC7-C5CA-4963-9D58-4265FBA3118B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59" name="AutoShape 1">
          <a:extLst>
            <a:ext uri="{FF2B5EF4-FFF2-40B4-BE49-F238E27FC236}">
              <a16:creationId xmlns:a16="http://schemas.microsoft.com/office/drawing/2014/main" id="{E96DFD6F-BE59-44BD-A3A6-47A09EC23E14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60" name="AutoShape 1">
          <a:extLst>
            <a:ext uri="{FF2B5EF4-FFF2-40B4-BE49-F238E27FC236}">
              <a16:creationId xmlns:a16="http://schemas.microsoft.com/office/drawing/2014/main" id="{DE6C65EA-407A-4118-962F-8D2A4833417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61" name="AutoShape 1">
          <a:extLst>
            <a:ext uri="{FF2B5EF4-FFF2-40B4-BE49-F238E27FC236}">
              <a16:creationId xmlns:a16="http://schemas.microsoft.com/office/drawing/2014/main" id="{3BB9240E-7603-4399-862B-89DE441D6EC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62" name="AutoShape 1">
          <a:extLst>
            <a:ext uri="{FF2B5EF4-FFF2-40B4-BE49-F238E27FC236}">
              <a16:creationId xmlns:a16="http://schemas.microsoft.com/office/drawing/2014/main" id="{BE9F6F75-46CD-49F4-9736-83E7AD6D326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63" name="AutoShape 1">
          <a:extLst>
            <a:ext uri="{FF2B5EF4-FFF2-40B4-BE49-F238E27FC236}">
              <a16:creationId xmlns:a16="http://schemas.microsoft.com/office/drawing/2014/main" id="{D5C09BF9-69B4-4A6A-93CC-F22ED8BB5B3D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64" name="AutoShape 1">
          <a:extLst>
            <a:ext uri="{FF2B5EF4-FFF2-40B4-BE49-F238E27FC236}">
              <a16:creationId xmlns:a16="http://schemas.microsoft.com/office/drawing/2014/main" id="{C1EAAF89-D0D8-461E-8839-A2B85634534B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65" name="AutoShape 1">
          <a:extLst>
            <a:ext uri="{FF2B5EF4-FFF2-40B4-BE49-F238E27FC236}">
              <a16:creationId xmlns:a16="http://schemas.microsoft.com/office/drawing/2014/main" id="{84ADDE2D-060F-4F90-B31D-2ED1D2B54929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66" name="AutoShape 1">
          <a:extLst>
            <a:ext uri="{FF2B5EF4-FFF2-40B4-BE49-F238E27FC236}">
              <a16:creationId xmlns:a16="http://schemas.microsoft.com/office/drawing/2014/main" id="{B32D80C0-6466-4249-9AC4-EFAB067B47C3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67" name="AutoShape 1">
          <a:extLst>
            <a:ext uri="{FF2B5EF4-FFF2-40B4-BE49-F238E27FC236}">
              <a16:creationId xmlns:a16="http://schemas.microsoft.com/office/drawing/2014/main" id="{356AD794-962A-4008-93F7-824714EB26D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68" name="AutoShape 1">
          <a:extLst>
            <a:ext uri="{FF2B5EF4-FFF2-40B4-BE49-F238E27FC236}">
              <a16:creationId xmlns:a16="http://schemas.microsoft.com/office/drawing/2014/main" id="{AB4703AF-0E57-4AC3-82A7-C91A5051A0A7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69" name="AutoShape 1">
          <a:extLst>
            <a:ext uri="{FF2B5EF4-FFF2-40B4-BE49-F238E27FC236}">
              <a16:creationId xmlns:a16="http://schemas.microsoft.com/office/drawing/2014/main" id="{05CE1FE9-C213-4A9E-9051-92171852676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70" name="AutoShape 1">
          <a:extLst>
            <a:ext uri="{FF2B5EF4-FFF2-40B4-BE49-F238E27FC236}">
              <a16:creationId xmlns:a16="http://schemas.microsoft.com/office/drawing/2014/main" id="{02885712-709A-4D83-B113-0E4F304DF44B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71" name="AutoShape 1">
          <a:extLst>
            <a:ext uri="{FF2B5EF4-FFF2-40B4-BE49-F238E27FC236}">
              <a16:creationId xmlns:a16="http://schemas.microsoft.com/office/drawing/2014/main" id="{1D2AE3D8-9D4A-468C-9FA9-AC54C6966B80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72" name="AutoShape 1">
          <a:extLst>
            <a:ext uri="{FF2B5EF4-FFF2-40B4-BE49-F238E27FC236}">
              <a16:creationId xmlns:a16="http://schemas.microsoft.com/office/drawing/2014/main" id="{55678006-39D4-46C1-AD70-DDCBB8E7EC5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73" name="AutoShape 1">
          <a:extLst>
            <a:ext uri="{FF2B5EF4-FFF2-40B4-BE49-F238E27FC236}">
              <a16:creationId xmlns:a16="http://schemas.microsoft.com/office/drawing/2014/main" id="{B864C837-AF49-4EA6-AE64-192983CC5324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74" name="AutoShape 1">
          <a:extLst>
            <a:ext uri="{FF2B5EF4-FFF2-40B4-BE49-F238E27FC236}">
              <a16:creationId xmlns:a16="http://schemas.microsoft.com/office/drawing/2014/main" id="{577BAA4E-6346-4505-9C05-C76BF2D39B4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75" name="AutoShape 1">
          <a:extLst>
            <a:ext uri="{FF2B5EF4-FFF2-40B4-BE49-F238E27FC236}">
              <a16:creationId xmlns:a16="http://schemas.microsoft.com/office/drawing/2014/main" id="{10C7DB6A-E8F1-4732-901E-CE0BCE8EC1A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76" name="AutoShape 1">
          <a:extLst>
            <a:ext uri="{FF2B5EF4-FFF2-40B4-BE49-F238E27FC236}">
              <a16:creationId xmlns:a16="http://schemas.microsoft.com/office/drawing/2014/main" id="{17E773D0-EA66-4D5F-B55D-EA5A14635E8C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77" name="AutoShape 1">
          <a:extLst>
            <a:ext uri="{FF2B5EF4-FFF2-40B4-BE49-F238E27FC236}">
              <a16:creationId xmlns:a16="http://schemas.microsoft.com/office/drawing/2014/main" id="{AD2BB5E8-0A87-4068-BA1E-29C99EEAFEB5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78" name="AutoShape 1">
          <a:extLst>
            <a:ext uri="{FF2B5EF4-FFF2-40B4-BE49-F238E27FC236}">
              <a16:creationId xmlns:a16="http://schemas.microsoft.com/office/drawing/2014/main" id="{0DD4B109-E78C-45D2-9C4F-CEA972098C19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79" name="AutoShape 1">
          <a:extLst>
            <a:ext uri="{FF2B5EF4-FFF2-40B4-BE49-F238E27FC236}">
              <a16:creationId xmlns:a16="http://schemas.microsoft.com/office/drawing/2014/main" id="{154D775E-3F8F-4160-A0F1-F7C10973F818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80" name="AutoShape 1">
          <a:extLst>
            <a:ext uri="{FF2B5EF4-FFF2-40B4-BE49-F238E27FC236}">
              <a16:creationId xmlns:a16="http://schemas.microsoft.com/office/drawing/2014/main" id="{FBE0F868-3732-46F2-9BA9-C45984A728D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81" name="AutoShape 1">
          <a:extLst>
            <a:ext uri="{FF2B5EF4-FFF2-40B4-BE49-F238E27FC236}">
              <a16:creationId xmlns:a16="http://schemas.microsoft.com/office/drawing/2014/main" id="{E7AA0CDD-F455-4F11-9BAF-F44FAEE95387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82" name="AutoShape 1">
          <a:extLst>
            <a:ext uri="{FF2B5EF4-FFF2-40B4-BE49-F238E27FC236}">
              <a16:creationId xmlns:a16="http://schemas.microsoft.com/office/drawing/2014/main" id="{974AF910-8E57-44F5-9B66-B6AD4192E9BC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83" name="AutoShape 1">
          <a:extLst>
            <a:ext uri="{FF2B5EF4-FFF2-40B4-BE49-F238E27FC236}">
              <a16:creationId xmlns:a16="http://schemas.microsoft.com/office/drawing/2014/main" id="{008C7652-8D9D-4308-942C-D60993F3E90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84" name="AutoShape 1">
          <a:extLst>
            <a:ext uri="{FF2B5EF4-FFF2-40B4-BE49-F238E27FC236}">
              <a16:creationId xmlns:a16="http://schemas.microsoft.com/office/drawing/2014/main" id="{028FE515-52CF-4CB0-87FC-373A0A0F7C65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85" name="AutoShape 1">
          <a:extLst>
            <a:ext uri="{FF2B5EF4-FFF2-40B4-BE49-F238E27FC236}">
              <a16:creationId xmlns:a16="http://schemas.microsoft.com/office/drawing/2014/main" id="{5892E06C-2586-40A2-A730-0AB77DD6DAA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86" name="AutoShape 1">
          <a:extLst>
            <a:ext uri="{FF2B5EF4-FFF2-40B4-BE49-F238E27FC236}">
              <a16:creationId xmlns:a16="http://schemas.microsoft.com/office/drawing/2014/main" id="{C3085FA0-3255-4F05-A65A-7D0E5B9213B0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87" name="AutoShape 1">
          <a:extLst>
            <a:ext uri="{FF2B5EF4-FFF2-40B4-BE49-F238E27FC236}">
              <a16:creationId xmlns:a16="http://schemas.microsoft.com/office/drawing/2014/main" id="{BD374B95-CFF6-44BC-86F3-573198436DA8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88" name="AutoShape 1">
          <a:extLst>
            <a:ext uri="{FF2B5EF4-FFF2-40B4-BE49-F238E27FC236}">
              <a16:creationId xmlns:a16="http://schemas.microsoft.com/office/drawing/2014/main" id="{9B97B26E-50F5-48FE-B0BF-BE67A781AEE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89" name="AutoShape 1">
          <a:extLst>
            <a:ext uri="{FF2B5EF4-FFF2-40B4-BE49-F238E27FC236}">
              <a16:creationId xmlns:a16="http://schemas.microsoft.com/office/drawing/2014/main" id="{40396F67-77AA-4A39-9B3A-67646F8FD8B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90" name="AutoShape 1">
          <a:extLst>
            <a:ext uri="{FF2B5EF4-FFF2-40B4-BE49-F238E27FC236}">
              <a16:creationId xmlns:a16="http://schemas.microsoft.com/office/drawing/2014/main" id="{5B7CEDFC-C78A-4FE0-99FE-BA91B6546859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91" name="AutoShape 1">
          <a:extLst>
            <a:ext uri="{FF2B5EF4-FFF2-40B4-BE49-F238E27FC236}">
              <a16:creationId xmlns:a16="http://schemas.microsoft.com/office/drawing/2014/main" id="{9C873CE0-F533-42B3-97E2-39E46AA27335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92" name="AutoShape 1">
          <a:extLst>
            <a:ext uri="{FF2B5EF4-FFF2-40B4-BE49-F238E27FC236}">
              <a16:creationId xmlns:a16="http://schemas.microsoft.com/office/drawing/2014/main" id="{97DD3CF7-D16B-40EA-ACAE-C01BDDCC65FA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93" name="AutoShape 1">
          <a:extLst>
            <a:ext uri="{FF2B5EF4-FFF2-40B4-BE49-F238E27FC236}">
              <a16:creationId xmlns:a16="http://schemas.microsoft.com/office/drawing/2014/main" id="{A3229352-FC6A-4580-ABCA-642F15876AE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94" name="AutoShape 1">
          <a:extLst>
            <a:ext uri="{FF2B5EF4-FFF2-40B4-BE49-F238E27FC236}">
              <a16:creationId xmlns:a16="http://schemas.microsoft.com/office/drawing/2014/main" id="{10CF5028-67BE-4849-8CC8-B33D5D775BC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95" name="AutoShape 1">
          <a:extLst>
            <a:ext uri="{FF2B5EF4-FFF2-40B4-BE49-F238E27FC236}">
              <a16:creationId xmlns:a16="http://schemas.microsoft.com/office/drawing/2014/main" id="{8FAD059D-FC3B-4504-BA64-51322E047EE7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96" name="AutoShape 1">
          <a:extLst>
            <a:ext uri="{FF2B5EF4-FFF2-40B4-BE49-F238E27FC236}">
              <a16:creationId xmlns:a16="http://schemas.microsoft.com/office/drawing/2014/main" id="{2021A64D-F7E5-40DE-958E-3D5D8484E51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97" name="AutoShape 1">
          <a:extLst>
            <a:ext uri="{FF2B5EF4-FFF2-40B4-BE49-F238E27FC236}">
              <a16:creationId xmlns:a16="http://schemas.microsoft.com/office/drawing/2014/main" id="{CCB4D57A-11DC-475A-A1FC-0E2397718AE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98" name="AutoShape 1">
          <a:extLst>
            <a:ext uri="{FF2B5EF4-FFF2-40B4-BE49-F238E27FC236}">
              <a16:creationId xmlns:a16="http://schemas.microsoft.com/office/drawing/2014/main" id="{F32FB580-8ED3-44C9-8234-58B19CF768D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199" name="AutoShape 1">
          <a:extLst>
            <a:ext uri="{FF2B5EF4-FFF2-40B4-BE49-F238E27FC236}">
              <a16:creationId xmlns:a16="http://schemas.microsoft.com/office/drawing/2014/main" id="{CD0B9DAE-8958-43E2-9577-30A8E4E30828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200" name="AutoShape 1">
          <a:extLst>
            <a:ext uri="{FF2B5EF4-FFF2-40B4-BE49-F238E27FC236}">
              <a16:creationId xmlns:a16="http://schemas.microsoft.com/office/drawing/2014/main" id="{C4191D76-2033-4A14-8DC5-6B1F34FE4AAD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201" name="AutoShape 1">
          <a:extLst>
            <a:ext uri="{FF2B5EF4-FFF2-40B4-BE49-F238E27FC236}">
              <a16:creationId xmlns:a16="http://schemas.microsoft.com/office/drawing/2014/main" id="{5C6EB675-E186-4F41-A49E-2DA36687CFF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202" name="AutoShape 1">
          <a:extLst>
            <a:ext uri="{FF2B5EF4-FFF2-40B4-BE49-F238E27FC236}">
              <a16:creationId xmlns:a16="http://schemas.microsoft.com/office/drawing/2014/main" id="{A6CF5096-04AB-4097-96EE-84A5D2423AE7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203" name="AutoShape 1">
          <a:extLst>
            <a:ext uri="{FF2B5EF4-FFF2-40B4-BE49-F238E27FC236}">
              <a16:creationId xmlns:a16="http://schemas.microsoft.com/office/drawing/2014/main" id="{9AFC16A4-05F9-4AEF-925B-DCFE731E3DE3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887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6144"/>
    <xdr:sp macro="" textlink="">
      <xdr:nvSpPr>
        <xdr:cNvPr id="211" name="AutoShape 1">
          <a:extLst>
            <a:ext uri="{FF2B5EF4-FFF2-40B4-BE49-F238E27FC236}">
              <a16:creationId xmlns:a16="http://schemas.microsoft.com/office/drawing/2014/main" id="{5BD9FB67-F21D-4CCB-BBF8-20001F040D7D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6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265"/>
    <xdr:sp macro="" textlink="">
      <xdr:nvSpPr>
        <xdr:cNvPr id="213" name="AutoShape 1">
          <a:extLst>
            <a:ext uri="{FF2B5EF4-FFF2-40B4-BE49-F238E27FC236}">
              <a16:creationId xmlns:a16="http://schemas.microsoft.com/office/drawing/2014/main" id="{C634126E-0A4E-4477-BF74-C2D772AAD587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265"/>
    <xdr:sp macro="" textlink="">
      <xdr:nvSpPr>
        <xdr:cNvPr id="214" name="AutoShape 1">
          <a:extLst>
            <a:ext uri="{FF2B5EF4-FFF2-40B4-BE49-F238E27FC236}">
              <a16:creationId xmlns:a16="http://schemas.microsoft.com/office/drawing/2014/main" id="{DF1A9BE1-3DB3-4A82-A895-1C9C00A0651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265"/>
    <xdr:sp macro="" textlink="">
      <xdr:nvSpPr>
        <xdr:cNvPr id="215" name="AutoShape 1">
          <a:extLst>
            <a:ext uri="{FF2B5EF4-FFF2-40B4-BE49-F238E27FC236}">
              <a16:creationId xmlns:a16="http://schemas.microsoft.com/office/drawing/2014/main" id="{4A7D48B1-DBEC-468E-AA84-FB277BC1C117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265"/>
    <xdr:sp macro="" textlink="">
      <xdr:nvSpPr>
        <xdr:cNvPr id="216" name="AutoShape 1">
          <a:extLst>
            <a:ext uri="{FF2B5EF4-FFF2-40B4-BE49-F238E27FC236}">
              <a16:creationId xmlns:a16="http://schemas.microsoft.com/office/drawing/2014/main" id="{8D537BB4-3AE8-40A1-97C5-E3F1E9837E8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265"/>
    <xdr:sp macro="" textlink="">
      <xdr:nvSpPr>
        <xdr:cNvPr id="217" name="AutoShape 1">
          <a:extLst>
            <a:ext uri="{FF2B5EF4-FFF2-40B4-BE49-F238E27FC236}">
              <a16:creationId xmlns:a16="http://schemas.microsoft.com/office/drawing/2014/main" id="{CDDBF7FB-7B7A-48F8-BA6E-DFF93408DEEC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265"/>
    <xdr:sp macro="" textlink="">
      <xdr:nvSpPr>
        <xdr:cNvPr id="218" name="AutoShape 1">
          <a:extLst>
            <a:ext uri="{FF2B5EF4-FFF2-40B4-BE49-F238E27FC236}">
              <a16:creationId xmlns:a16="http://schemas.microsoft.com/office/drawing/2014/main" id="{94E1AFF5-AAB3-4727-A56F-99E7F3D129ED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19" name="AutoShape 1">
          <a:extLst>
            <a:ext uri="{FF2B5EF4-FFF2-40B4-BE49-F238E27FC236}">
              <a16:creationId xmlns:a16="http://schemas.microsoft.com/office/drawing/2014/main" id="{B5B5447C-5317-436B-932B-B9840BF33329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20" name="AutoShape 1">
          <a:extLst>
            <a:ext uri="{FF2B5EF4-FFF2-40B4-BE49-F238E27FC236}">
              <a16:creationId xmlns:a16="http://schemas.microsoft.com/office/drawing/2014/main" id="{73B61E46-B5E8-4711-8BF0-6C03E76ACD28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21" name="AutoShape 1">
          <a:extLst>
            <a:ext uri="{FF2B5EF4-FFF2-40B4-BE49-F238E27FC236}">
              <a16:creationId xmlns:a16="http://schemas.microsoft.com/office/drawing/2014/main" id="{827EE37F-0DC6-4EE7-AE4F-1538792F92E7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22" name="AutoShape 1">
          <a:extLst>
            <a:ext uri="{FF2B5EF4-FFF2-40B4-BE49-F238E27FC236}">
              <a16:creationId xmlns:a16="http://schemas.microsoft.com/office/drawing/2014/main" id="{BB074506-DFC3-4580-BCC4-3C8E1B7A0F7A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23" name="AutoShape 1">
          <a:extLst>
            <a:ext uri="{FF2B5EF4-FFF2-40B4-BE49-F238E27FC236}">
              <a16:creationId xmlns:a16="http://schemas.microsoft.com/office/drawing/2014/main" id="{EF744969-1511-40A1-B0CE-1D931EBAEC5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24" name="AutoShape 1">
          <a:extLst>
            <a:ext uri="{FF2B5EF4-FFF2-40B4-BE49-F238E27FC236}">
              <a16:creationId xmlns:a16="http://schemas.microsoft.com/office/drawing/2014/main" id="{EFF6E006-387F-40E3-91A1-5FC72ACE3EF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25" name="AutoShape 1">
          <a:extLst>
            <a:ext uri="{FF2B5EF4-FFF2-40B4-BE49-F238E27FC236}">
              <a16:creationId xmlns:a16="http://schemas.microsoft.com/office/drawing/2014/main" id="{923E82B9-42B8-4092-9DFA-DB8B013F1BB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26" name="AutoShape 1">
          <a:extLst>
            <a:ext uri="{FF2B5EF4-FFF2-40B4-BE49-F238E27FC236}">
              <a16:creationId xmlns:a16="http://schemas.microsoft.com/office/drawing/2014/main" id="{E360B8A3-3EBD-4751-9E7B-9E98C3F71B1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27" name="AutoShape 1">
          <a:extLst>
            <a:ext uri="{FF2B5EF4-FFF2-40B4-BE49-F238E27FC236}">
              <a16:creationId xmlns:a16="http://schemas.microsoft.com/office/drawing/2014/main" id="{C3F2F1EC-B977-403E-B89B-366364A1E065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28" name="AutoShape 1">
          <a:extLst>
            <a:ext uri="{FF2B5EF4-FFF2-40B4-BE49-F238E27FC236}">
              <a16:creationId xmlns:a16="http://schemas.microsoft.com/office/drawing/2014/main" id="{26FCAE36-1FF3-4673-BCF7-5EBC979B2CF3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29" name="AutoShape 1">
          <a:extLst>
            <a:ext uri="{FF2B5EF4-FFF2-40B4-BE49-F238E27FC236}">
              <a16:creationId xmlns:a16="http://schemas.microsoft.com/office/drawing/2014/main" id="{133FA945-718A-40F2-A40B-14AB787DFB79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30" name="AutoShape 1">
          <a:extLst>
            <a:ext uri="{FF2B5EF4-FFF2-40B4-BE49-F238E27FC236}">
              <a16:creationId xmlns:a16="http://schemas.microsoft.com/office/drawing/2014/main" id="{4D770754-2C9F-4FD6-8FF5-6A798E6EA8D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31" name="AutoShape 1">
          <a:extLst>
            <a:ext uri="{FF2B5EF4-FFF2-40B4-BE49-F238E27FC236}">
              <a16:creationId xmlns:a16="http://schemas.microsoft.com/office/drawing/2014/main" id="{1B1DB378-3AB9-4827-BFF0-A1D32B4872D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32" name="AutoShape 1">
          <a:extLst>
            <a:ext uri="{FF2B5EF4-FFF2-40B4-BE49-F238E27FC236}">
              <a16:creationId xmlns:a16="http://schemas.microsoft.com/office/drawing/2014/main" id="{4F476061-71B4-454D-AA31-98E8A1A5741A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33" name="AutoShape 1">
          <a:extLst>
            <a:ext uri="{FF2B5EF4-FFF2-40B4-BE49-F238E27FC236}">
              <a16:creationId xmlns:a16="http://schemas.microsoft.com/office/drawing/2014/main" id="{572DA3CF-85EE-40EB-BE78-EA6985ED2714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34" name="AutoShape 1">
          <a:extLst>
            <a:ext uri="{FF2B5EF4-FFF2-40B4-BE49-F238E27FC236}">
              <a16:creationId xmlns:a16="http://schemas.microsoft.com/office/drawing/2014/main" id="{E8BD5E26-6665-4AAE-8043-10C925F38DD9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35" name="AutoShape 1">
          <a:extLst>
            <a:ext uri="{FF2B5EF4-FFF2-40B4-BE49-F238E27FC236}">
              <a16:creationId xmlns:a16="http://schemas.microsoft.com/office/drawing/2014/main" id="{CC61EF42-0546-4F0B-8ADC-6E27D36AF098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36" name="AutoShape 1">
          <a:extLst>
            <a:ext uri="{FF2B5EF4-FFF2-40B4-BE49-F238E27FC236}">
              <a16:creationId xmlns:a16="http://schemas.microsoft.com/office/drawing/2014/main" id="{71C7E88B-B512-40FD-BC62-762B90AA82D9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37" name="AutoShape 1">
          <a:extLst>
            <a:ext uri="{FF2B5EF4-FFF2-40B4-BE49-F238E27FC236}">
              <a16:creationId xmlns:a16="http://schemas.microsoft.com/office/drawing/2014/main" id="{47FA165A-87D2-4F28-A9AB-14EBC9270C13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38" name="AutoShape 1">
          <a:extLst>
            <a:ext uri="{FF2B5EF4-FFF2-40B4-BE49-F238E27FC236}">
              <a16:creationId xmlns:a16="http://schemas.microsoft.com/office/drawing/2014/main" id="{8CFCE5EA-E54C-4028-9E9E-AD8BA64B0CAC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39" name="AutoShape 1">
          <a:extLst>
            <a:ext uri="{FF2B5EF4-FFF2-40B4-BE49-F238E27FC236}">
              <a16:creationId xmlns:a16="http://schemas.microsoft.com/office/drawing/2014/main" id="{5122DA7E-0E66-4542-9A50-B2B2CB3026EA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40" name="AutoShape 1">
          <a:extLst>
            <a:ext uri="{FF2B5EF4-FFF2-40B4-BE49-F238E27FC236}">
              <a16:creationId xmlns:a16="http://schemas.microsoft.com/office/drawing/2014/main" id="{880E7BC5-3B96-4E1B-9797-D2BF3C6923C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41" name="AutoShape 1">
          <a:extLst>
            <a:ext uri="{FF2B5EF4-FFF2-40B4-BE49-F238E27FC236}">
              <a16:creationId xmlns:a16="http://schemas.microsoft.com/office/drawing/2014/main" id="{6A60EBC5-CE0B-4128-A296-7A2B3C104FA7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42" name="AutoShape 1">
          <a:extLst>
            <a:ext uri="{FF2B5EF4-FFF2-40B4-BE49-F238E27FC236}">
              <a16:creationId xmlns:a16="http://schemas.microsoft.com/office/drawing/2014/main" id="{34DE4A7F-760D-4991-A449-F93FC90032D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43" name="AutoShape 1">
          <a:extLst>
            <a:ext uri="{FF2B5EF4-FFF2-40B4-BE49-F238E27FC236}">
              <a16:creationId xmlns:a16="http://schemas.microsoft.com/office/drawing/2014/main" id="{F02D408A-F91F-44D8-B684-F73D443954CD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44" name="AutoShape 1">
          <a:extLst>
            <a:ext uri="{FF2B5EF4-FFF2-40B4-BE49-F238E27FC236}">
              <a16:creationId xmlns:a16="http://schemas.microsoft.com/office/drawing/2014/main" id="{30BADCFC-CCDD-468F-902C-B41FB09A3979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45" name="AutoShape 1">
          <a:extLst>
            <a:ext uri="{FF2B5EF4-FFF2-40B4-BE49-F238E27FC236}">
              <a16:creationId xmlns:a16="http://schemas.microsoft.com/office/drawing/2014/main" id="{283A0127-B85B-4FC4-9E99-50C8603FCF7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46" name="AutoShape 1">
          <a:extLst>
            <a:ext uri="{FF2B5EF4-FFF2-40B4-BE49-F238E27FC236}">
              <a16:creationId xmlns:a16="http://schemas.microsoft.com/office/drawing/2014/main" id="{CDA22B41-5725-4C31-82B7-C046ED3D3FC7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47" name="AutoShape 1">
          <a:extLst>
            <a:ext uri="{FF2B5EF4-FFF2-40B4-BE49-F238E27FC236}">
              <a16:creationId xmlns:a16="http://schemas.microsoft.com/office/drawing/2014/main" id="{9289D5AE-3F86-464B-ADE8-F3E895168854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48" name="AutoShape 1">
          <a:extLst>
            <a:ext uri="{FF2B5EF4-FFF2-40B4-BE49-F238E27FC236}">
              <a16:creationId xmlns:a16="http://schemas.microsoft.com/office/drawing/2014/main" id="{BB5E4E07-7D5B-4A24-B3AA-DB276E7A8B5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49" name="AutoShape 1">
          <a:extLst>
            <a:ext uri="{FF2B5EF4-FFF2-40B4-BE49-F238E27FC236}">
              <a16:creationId xmlns:a16="http://schemas.microsoft.com/office/drawing/2014/main" id="{9ECF4715-7EFC-46D0-BD9B-B9BCC42CBD0B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50" name="AutoShape 1">
          <a:extLst>
            <a:ext uri="{FF2B5EF4-FFF2-40B4-BE49-F238E27FC236}">
              <a16:creationId xmlns:a16="http://schemas.microsoft.com/office/drawing/2014/main" id="{61EBD961-8D1E-470E-8545-FD5E5CC59A2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51" name="AutoShape 1">
          <a:extLst>
            <a:ext uri="{FF2B5EF4-FFF2-40B4-BE49-F238E27FC236}">
              <a16:creationId xmlns:a16="http://schemas.microsoft.com/office/drawing/2014/main" id="{48190E74-9623-4876-A1AB-F8B599C1863C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52" name="AutoShape 1">
          <a:extLst>
            <a:ext uri="{FF2B5EF4-FFF2-40B4-BE49-F238E27FC236}">
              <a16:creationId xmlns:a16="http://schemas.microsoft.com/office/drawing/2014/main" id="{E01C6DF9-73C1-482C-8AA5-7078B8812D5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53" name="AutoShape 1">
          <a:extLst>
            <a:ext uri="{FF2B5EF4-FFF2-40B4-BE49-F238E27FC236}">
              <a16:creationId xmlns:a16="http://schemas.microsoft.com/office/drawing/2014/main" id="{EC5ED357-BACF-48BE-BA9F-25D868333DE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54" name="AutoShape 1">
          <a:extLst>
            <a:ext uri="{FF2B5EF4-FFF2-40B4-BE49-F238E27FC236}">
              <a16:creationId xmlns:a16="http://schemas.microsoft.com/office/drawing/2014/main" id="{84891F0D-CB2A-49CE-9D49-6E90A0864C1B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55" name="AutoShape 1">
          <a:extLst>
            <a:ext uri="{FF2B5EF4-FFF2-40B4-BE49-F238E27FC236}">
              <a16:creationId xmlns:a16="http://schemas.microsoft.com/office/drawing/2014/main" id="{D44674DA-E64F-47A4-B09D-86D11451F794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56" name="AutoShape 1">
          <a:extLst>
            <a:ext uri="{FF2B5EF4-FFF2-40B4-BE49-F238E27FC236}">
              <a16:creationId xmlns:a16="http://schemas.microsoft.com/office/drawing/2014/main" id="{EBCA8E80-3613-4DB0-9B4E-292B185FD243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57" name="AutoShape 1">
          <a:extLst>
            <a:ext uri="{FF2B5EF4-FFF2-40B4-BE49-F238E27FC236}">
              <a16:creationId xmlns:a16="http://schemas.microsoft.com/office/drawing/2014/main" id="{4619037A-2F07-4075-97C5-8BD4C149DF45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58" name="AutoShape 1">
          <a:extLst>
            <a:ext uri="{FF2B5EF4-FFF2-40B4-BE49-F238E27FC236}">
              <a16:creationId xmlns:a16="http://schemas.microsoft.com/office/drawing/2014/main" id="{6AE22C7A-CE2B-43F5-8373-13C3B7AAFF5D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59" name="AutoShape 1">
          <a:extLst>
            <a:ext uri="{FF2B5EF4-FFF2-40B4-BE49-F238E27FC236}">
              <a16:creationId xmlns:a16="http://schemas.microsoft.com/office/drawing/2014/main" id="{F3A06285-C1BC-463D-9EA6-BEBB7B623037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60" name="AutoShape 1">
          <a:extLst>
            <a:ext uri="{FF2B5EF4-FFF2-40B4-BE49-F238E27FC236}">
              <a16:creationId xmlns:a16="http://schemas.microsoft.com/office/drawing/2014/main" id="{F7537B23-886D-4F89-8401-A05411D2711A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61" name="AutoShape 1">
          <a:extLst>
            <a:ext uri="{FF2B5EF4-FFF2-40B4-BE49-F238E27FC236}">
              <a16:creationId xmlns:a16="http://schemas.microsoft.com/office/drawing/2014/main" id="{D4C20911-6FEC-478D-B2EE-D88974571433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62" name="AutoShape 1">
          <a:extLst>
            <a:ext uri="{FF2B5EF4-FFF2-40B4-BE49-F238E27FC236}">
              <a16:creationId xmlns:a16="http://schemas.microsoft.com/office/drawing/2014/main" id="{123CE2DA-6EE9-4FD3-83EE-99B1DE81A338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63" name="AutoShape 1">
          <a:extLst>
            <a:ext uri="{FF2B5EF4-FFF2-40B4-BE49-F238E27FC236}">
              <a16:creationId xmlns:a16="http://schemas.microsoft.com/office/drawing/2014/main" id="{D1CCB5D0-DF87-413C-A4ED-607D92E88108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64" name="AutoShape 1">
          <a:extLst>
            <a:ext uri="{FF2B5EF4-FFF2-40B4-BE49-F238E27FC236}">
              <a16:creationId xmlns:a16="http://schemas.microsoft.com/office/drawing/2014/main" id="{CB133BF9-F5D4-4886-B1FD-F839C0447AE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65" name="AutoShape 1">
          <a:extLst>
            <a:ext uri="{FF2B5EF4-FFF2-40B4-BE49-F238E27FC236}">
              <a16:creationId xmlns:a16="http://schemas.microsoft.com/office/drawing/2014/main" id="{879CFD0A-FBBE-4A7E-ADC7-431502B06BE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66" name="AutoShape 1">
          <a:extLst>
            <a:ext uri="{FF2B5EF4-FFF2-40B4-BE49-F238E27FC236}">
              <a16:creationId xmlns:a16="http://schemas.microsoft.com/office/drawing/2014/main" id="{D87CFA73-D720-4EBD-BCDD-B466C244048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67" name="AutoShape 1">
          <a:extLst>
            <a:ext uri="{FF2B5EF4-FFF2-40B4-BE49-F238E27FC236}">
              <a16:creationId xmlns:a16="http://schemas.microsoft.com/office/drawing/2014/main" id="{1DE61FB9-E870-4532-9C0D-3488B8D4CD6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68" name="AutoShape 1">
          <a:extLst>
            <a:ext uri="{FF2B5EF4-FFF2-40B4-BE49-F238E27FC236}">
              <a16:creationId xmlns:a16="http://schemas.microsoft.com/office/drawing/2014/main" id="{B4FBAF09-589A-4FAB-8F8B-AAE082807BD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69" name="AutoShape 1">
          <a:extLst>
            <a:ext uri="{FF2B5EF4-FFF2-40B4-BE49-F238E27FC236}">
              <a16:creationId xmlns:a16="http://schemas.microsoft.com/office/drawing/2014/main" id="{B0742347-E492-4851-A542-150E2B09559C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70" name="AutoShape 1">
          <a:extLst>
            <a:ext uri="{FF2B5EF4-FFF2-40B4-BE49-F238E27FC236}">
              <a16:creationId xmlns:a16="http://schemas.microsoft.com/office/drawing/2014/main" id="{918ADB68-2867-48E9-A65C-08F11D2B9BA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71" name="AutoShape 1">
          <a:extLst>
            <a:ext uri="{FF2B5EF4-FFF2-40B4-BE49-F238E27FC236}">
              <a16:creationId xmlns:a16="http://schemas.microsoft.com/office/drawing/2014/main" id="{F27F7D3F-D886-418A-A84C-3BBF31E8A193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72" name="AutoShape 1">
          <a:extLst>
            <a:ext uri="{FF2B5EF4-FFF2-40B4-BE49-F238E27FC236}">
              <a16:creationId xmlns:a16="http://schemas.microsoft.com/office/drawing/2014/main" id="{C8C82204-6775-4350-AA26-D901BD07971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73" name="AutoShape 1">
          <a:extLst>
            <a:ext uri="{FF2B5EF4-FFF2-40B4-BE49-F238E27FC236}">
              <a16:creationId xmlns:a16="http://schemas.microsoft.com/office/drawing/2014/main" id="{08F6CC57-E776-4568-9FD0-C7A0470BBD1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74" name="AutoShape 1">
          <a:extLst>
            <a:ext uri="{FF2B5EF4-FFF2-40B4-BE49-F238E27FC236}">
              <a16:creationId xmlns:a16="http://schemas.microsoft.com/office/drawing/2014/main" id="{A3CB4CE7-B03F-4E41-8B20-ECD91FB8F304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75" name="AutoShape 1">
          <a:extLst>
            <a:ext uri="{FF2B5EF4-FFF2-40B4-BE49-F238E27FC236}">
              <a16:creationId xmlns:a16="http://schemas.microsoft.com/office/drawing/2014/main" id="{90BCADED-6124-4F22-9A5D-E85C494AA5B0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76" name="AutoShape 1">
          <a:extLst>
            <a:ext uri="{FF2B5EF4-FFF2-40B4-BE49-F238E27FC236}">
              <a16:creationId xmlns:a16="http://schemas.microsoft.com/office/drawing/2014/main" id="{4187F228-F539-4D90-B66C-106FACA9BDBA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77" name="AutoShape 1">
          <a:extLst>
            <a:ext uri="{FF2B5EF4-FFF2-40B4-BE49-F238E27FC236}">
              <a16:creationId xmlns:a16="http://schemas.microsoft.com/office/drawing/2014/main" id="{E3A13FE2-A742-4177-A8EC-65AD33BA7DD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78" name="AutoShape 1">
          <a:extLst>
            <a:ext uri="{FF2B5EF4-FFF2-40B4-BE49-F238E27FC236}">
              <a16:creationId xmlns:a16="http://schemas.microsoft.com/office/drawing/2014/main" id="{78D1B394-F6D4-4A4D-A48D-3963390A96B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79" name="AutoShape 1">
          <a:extLst>
            <a:ext uri="{FF2B5EF4-FFF2-40B4-BE49-F238E27FC236}">
              <a16:creationId xmlns:a16="http://schemas.microsoft.com/office/drawing/2014/main" id="{AB7A57DD-0CFC-4881-974F-0B3AF27EC4DC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80" name="AutoShape 1">
          <a:extLst>
            <a:ext uri="{FF2B5EF4-FFF2-40B4-BE49-F238E27FC236}">
              <a16:creationId xmlns:a16="http://schemas.microsoft.com/office/drawing/2014/main" id="{221D99BA-0B10-4A2E-A61A-86F918BEDEE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81" name="AutoShape 1">
          <a:extLst>
            <a:ext uri="{FF2B5EF4-FFF2-40B4-BE49-F238E27FC236}">
              <a16:creationId xmlns:a16="http://schemas.microsoft.com/office/drawing/2014/main" id="{62AC41B3-8BD2-46AF-8F16-6DE4FCE09894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82" name="AutoShape 1">
          <a:extLst>
            <a:ext uri="{FF2B5EF4-FFF2-40B4-BE49-F238E27FC236}">
              <a16:creationId xmlns:a16="http://schemas.microsoft.com/office/drawing/2014/main" id="{390F9F97-0858-458D-B820-2DBB54F1FF1C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83" name="AutoShape 1">
          <a:extLst>
            <a:ext uri="{FF2B5EF4-FFF2-40B4-BE49-F238E27FC236}">
              <a16:creationId xmlns:a16="http://schemas.microsoft.com/office/drawing/2014/main" id="{BAE2BC9E-26A7-4ADF-92D0-DCBA31A4910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84" name="AutoShape 1">
          <a:extLst>
            <a:ext uri="{FF2B5EF4-FFF2-40B4-BE49-F238E27FC236}">
              <a16:creationId xmlns:a16="http://schemas.microsoft.com/office/drawing/2014/main" id="{CBD4A27D-8A7F-460F-9311-44851BA0D8AB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85" name="AutoShape 1">
          <a:extLst>
            <a:ext uri="{FF2B5EF4-FFF2-40B4-BE49-F238E27FC236}">
              <a16:creationId xmlns:a16="http://schemas.microsoft.com/office/drawing/2014/main" id="{22766ECC-5DCC-47AE-BEC6-6DA14C993E24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86" name="AutoShape 1">
          <a:extLst>
            <a:ext uri="{FF2B5EF4-FFF2-40B4-BE49-F238E27FC236}">
              <a16:creationId xmlns:a16="http://schemas.microsoft.com/office/drawing/2014/main" id="{041AC3F8-8C3D-48FA-A41F-E4222BE35178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87" name="AutoShape 1">
          <a:extLst>
            <a:ext uri="{FF2B5EF4-FFF2-40B4-BE49-F238E27FC236}">
              <a16:creationId xmlns:a16="http://schemas.microsoft.com/office/drawing/2014/main" id="{8E18BE56-1DF4-4728-9528-65D17E25B95D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88" name="AutoShape 1">
          <a:extLst>
            <a:ext uri="{FF2B5EF4-FFF2-40B4-BE49-F238E27FC236}">
              <a16:creationId xmlns:a16="http://schemas.microsoft.com/office/drawing/2014/main" id="{75CC5A69-083B-48E0-9A16-4C895018975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89" name="AutoShape 1">
          <a:extLst>
            <a:ext uri="{FF2B5EF4-FFF2-40B4-BE49-F238E27FC236}">
              <a16:creationId xmlns:a16="http://schemas.microsoft.com/office/drawing/2014/main" id="{AF1082F7-8B25-411C-983A-1C59FEFCACCC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90" name="AutoShape 1">
          <a:extLst>
            <a:ext uri="{FF2B5EF4-FFF2-40B4-BE49-F238E27FC236}">
              <a16:creationId xmlns:a16="http://schemas.microsoft.com/office/drawing/2014/main" id="{57736687-8744-4B36-8AD8-3B6BF7EA1B70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91" name="AutoShape 1">
          <a:extLst>
            <a:ext uri="{FF2B5EF4-FFF2-40B4-BE49-F238E27FC236}">
              <a16:creationId xmlns:a16="http://schemas.microsoft.com/office/drawing/2014/main" id="{4040FA7C-363C-4CCC-8937-F7541017383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292" name="AutoShape 1">
          <a:extLst>
            <a:ext uri="{FF2B5EF4-FFF2-40B4-BE49-F238E27FC236}">
              <a16:creationId xmlns:a16="http://schemas.microsoft.com/office/drawing/2014/main" id="{D0B8049A-03B0-4613-9328-21A3B9BFE7EA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265"/>
    <xdr:sp macro="" textlink="">
      <xdr:nvSpPr>
        <xdr:cNvPr id="294" name="AutoShape 1">
          <a:extLst>
            <a:ext uri="{FF2B5EF4-FFF2-40B4-BE49-F238E27FC236}">
              <a16:creationId xmlns:a16="http://schemas.microsoft.com/office/drawing/2014/main" id="{B847F51D-986B-4BEC-BF54-ACBECA9D90E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265"/>
    <xdr:sp macro="" textlink="">
      <xdr:nvSpPr>
        <xdr:cNvPr id="295" name="AutoShape 1">
          <a:extLst>
            <a:ext uri="{FF2B5EF4-FFF2-40B4-BE49-F238E27FC236}">
              <a16:creationId xmlns:a16="http://schemas.microsoft.com/office/drawing/2014/main" id="{E6FAE15F-8ABE-425D-AFC3-C388E9AF28FC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265"/>
    <xdr:sp macro="" textlink="">
      <xdr:nvSpPr>
        <xdr:cNvPr id="296" name="AutoShape 1">
          <a:extLst>
            <a:ext uri="{FF2B5EF4-FFF2-40B4-BE49-F238E27FC236}">
              <a16:creationId xmlns:a16="http://schemas.microsoft.com/office/drawing/2014/main" id="{593ED7B3-C3F8-4496-B626-17C691DAFC40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265"/>
    <xdr:sp macro="" textlink="">
      <xdr:nvSpPr>
        <xdr:cNvPr id="297" name="AutoShape 1">
          <a:extLst>
            <a:ext uri="{FF2B5EF4-FFF2-40B4-BE49-F238E27FC236}">
              <a16:creationId xmlns:a16="http://schemas.microsoft.com/office/drawing/2014/main" id="{4EE8D590-F098-44B9-93D9-EED975E4128B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265"/>
    <xdr:sp macro="" textlink="">
      <xdr:nvSpPr>
        <xdr:cNvPr id="298" name="AutoShape 1">
          <a:extLst>
            <a:ext uri="{FF2B5EF4-FFF2-40B4-BE49-F238E27FC236}">
              <a16:creationId xmlns:a16="http://schemas.microsoft.com/office/drawing/2014/main" id="{F8761211-016E-4EBE-8381-2E576386C3CA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265"/>
    <xdr:sp macro="" textlink="">
      <xdr:nvSpPr>
        <xdr:cNvPr id="299" name="AutoShape 1">
          <a:extLst>
            <a:ext uri="{FF2B5EF4-FFF2-40B4-BE49-F238E27FC236}">
              <a16:creationId xmlns:a16="http://schemas.microsoft.com/office/drawing/2014/main" id="{8E355034-754D-4EBC-8463-1451702A955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00" name="AutoShape 1">
          <a:extLst>
            <a:ext uri="{FF2B5EF4-FFF2-40B4-BE49-F238E27FC236}">
              <a16:creationId xmlns:a16="http://schemas.microsoft.com/office/drawing/2014/main" id="{5EAA153B-0FD1-4AEC-8CD8-5BF607CF0C5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01" name="AutoShape 1">
          <a:extLst>
            <a:ext uri="{FF2B5EF4-FFF2-40B4-BE49-F238E27FC236}">
              <a16:creationId xmlns:a16="http://schemas.microsoft.com/office/drawing/2014/main" id="{F3523573-DAFD-4AF2-8B84-7B27FFDF383A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02" name="AutoShape 1">
          <a:extLst>
            <a:ext uri="{FF2B5EF4-FFF2-40B4-BE49-F238E27FC236}">
              <a16:creationId xmlns:a16="http://schemas.microsoft.com/office/drawing/2014/main" id="{AAD4107F-B844-4571-93C3-37E93FCBF584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03" name="AutoShape 1">
          <a:extLst>
            <a:ext uri="{FF2B5EF4-FFF2-40B4-BE49-F238E27FC236}">
              <a16:creationId xmlns:a16="http://schemas.microsoft.com/office/drawing/2014/main" id="{0A95BAAC-5CD7-43CC-AAC8-F9EC9F66EAA7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04" name="AutoShape 1">
          <a:extLst>
            <a:ext uri="{FF2B5EF4-FFF2-40B4-BE49-F238E27FC236}">
              <a16:creationId xmlns:a16="http://schemas.microsoft.com/office/drawing/2014/main" id="{B99F9023-ED47-41F5-8EF9-F7EA3CCABC8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05" name="AutoShape 1">
          <a:extLst>
            <a:ext uri="{FF2B5EF4-FFF2-40B4-BE49-F238E27FC236}">
              <a16:creationId xmlns:a16="http://schemas.microsoft.com/office/drawing/2014/main" id="{E0773B46-F677-4F9E-937E-117F17562A90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06" name="AutoShape 1">
          <a:extLst>
            <a:ext uri="{FF2B5EF4-FFF2-40B4-BE49-F238E27FC236}">
              <a16:creationId xmlns:a16="http://schemas.microsoft.com/office/drawing/2014/main" id="{94C33EBD-CE62-4E5D-ABCA-19158FF8E5D3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07" name="AutoShape 1">
          <a:extLst>
            <a:ext uri="{FF2B5EF4-FFF2-40B4-BE49-F238E27FC236}">
              <a16:creationId xmlns:a16="http://schemas.microsoft.com/office/drawing/2014/main" id="{E6A8634F-6563-4016-831E-4D09D7FF3EF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08" name="AutoShape 1">
          <a:extLst>
            <a:ext uri="{FF2B5EF4-FFF2-40B4-BE49-F238E27FC236}">
              <a16:creationId xmlns:a16="http://schemas.microsoft.com/office/drawing/2014/main" id="{ADF49FEF-829A-4462-94DA-7A71A0F9EAB0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09" name="AutoShape 1">
          <a:extLst>
            <a:ext uri="{FF2B5EF4-FFF2-40B4-BE49-F238E27FC236}">
              <a16:creationId xmlns:a16="http://schemas.microsoft.com/office/drawing/2014/main" id="{F3A203D3-DCC6-4FAC-BFDA-1D409581C133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10" name="AutoShape 1">
          <a:extLst>
            <a:ext uri="{FF2B5EF4-FFF2-40B4-BE49-F238E27FC236}">
              <a16:creationId xmlns:a16="http://schemas.microsoft.com/office/drawing/2014/main" id="{596E5CCA-EAB0-48E0-B9CE-4836F5217C1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11" name="AutoShape 1">
          <a:extLst>
            <a:ext uri="{FF2B5EF4-FFF2-40B4-BE49-F238E27FC236}">
              <a16:creationId xmlns:a16="http://schemas.microsoft.com/office/drawing/2014/main" id="{7F9663E7-DA43-4C32-9A76-8E2960007CA8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12" name="AutoShape 1">
          <a:extLst>
            <a:ext uri="{FF2B5EF4-FFF2-40B4-BE49-F238E27FC236}">
              <a16:creationId xmlns:a16="http://schemas.microsoft.com/office/drawing/2014/main" id="{D3D92A0C-006D-42EC-9580-9D7A15A1507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13" name="AutoShape 1">
          <a:extLst>
            <a:ext uri="{FF2B5EF4-FFF2-40B4-BE49-F238E27FC236}">
              <a16:creationId xmlns:a16="http://schemas.microsoft.com/office/drawing/2014/main" id="{3A86A4FE-D5FE-4D4F-979D-88410E447EF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14" name="AutoShape 1">
          <a:extLst>
            <a:ext uri="{FF2B5EF4-FFF2-40B4-BE49-F238E27FC236}">
              <a16:creationId xmlns:a16="http://schemas.microsoft.com/office/drawing/2014/main" id="{2DC4A0BA-C78A-4DBF-A0DD-664F7185E5D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15" name="AutoShape 1">
          <a:extLst>
            <a:ext uri="{FF2B5EF4-FFF2-40B4-BE49-F238E27FC236}">
              <a16:creationId xmlns:a16="http://schemas.microsoft.com/office/drawing/2014/main" id="{E3331214-62C4-4656-BF53-8F981C5804D0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16" name="AutoShape 1">
          <a:extLst>
            <a:ext uri="{FF2B5EF4-FFF2-40B4-BE49-F238E27FC236}">
              <a16:creationId xmlns:a16="http://schemas.microsoft.com/office/drawing/2014/main" id="{A77E80A5-EC4F-4BE4-9948-B8261B6C42F0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17" name="AutoShape 1">
          <a:extLst>
            <a:ext uri="{FF2B5EF4-FFF2-40B4-BE49-F238E27FC236}">
              <a16:creationId xmlns:a16="http://schemas.microsoft.com/office/drawing/2014/main" id="{126E507A-C20D-4F11-B6BD-25E5285AEB3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18" name="AutoShape 1">
          <a:extLst>
            <a:ext uri="{FF2B5EF4-FFF2-40B4-BE49-F238E27FC236}">
              <a16:creationId xmlns:a16="http://schemas.microsoft.com/office/drawing/2014/main" id="{3C7CBEE1-DB4A-4610-8C5A-8D09965524E8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19" name="AutoShape 1">
          <a:extLst>
            <a:ext uri="{FF2B5EF4-FFF2-40B4-BE49-F238E27FC236}">
              <a16:creationId xmlns:a16="http://schemas.microsoft.com/office/drawing/2014/main" id="{B9A69330-03D2-43E6-A691-2B944AEC892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20" name="AutoShape 1">
          <a:extLst>
            <a:ext uri="{FF2B5EF4-FFF2-40B4-BE49-F238E27FC236}">
              <a16:creationId xmlns:a16="http://schemas.microsoft.com/office/drawing/2014/main" id="{B63F8F0D-73B0-4EB1-8539-DBD803D4C85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21" name="AutoShape 1">
          <a:extLst>
            <a:ext uri="{FF2B5EF4-FFF2-40B4-BE49-F238E27FC236}">
              <a16:creationId xmlns:a16="http://schemas.microsoft.com/office/drawing/2014/main" id="{35709798-35AF-43EF-94FA-A181D583173C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22" name="AutoShape 1">
          <a:extLst>
            <a:ext uri="{FF2B5EF4-FFF2-40B4-BE49-F238E27FC236}">
              <a16:creationId xmlns:a16="http://schemas.microsoft.com/office/drawing/2014/main" id="{25B26420-FB83-4F69-BEFA-D78E7AB20670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23" name="AutoShape 1">
          <a:extLst>
            <a:ext uri="{FF2B5EF4-FFF2-40B4-BE49-F238E27FC236}">
              <a16:creationId xmlns:a16="http://schemas.microsoft.com/office/drawing/2014/main" id="{96C0EBE0-2408-4E59-A632-BCEE4841459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24" name="AutoShape 1">
          <a:extLst>
            <a:ext uri="{FF2B5EF4-FFF2-40B4-BE49-F238E27FC236}">
              <a16:creationId xmlns:a16="http://schemas.microsoft.com/office/drawing/2014/main" id="{6C2C011F-ADB5-419A-8BCF-556893669595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25" name="AutoShape 1">
          <a:extLst>
            <a:ext uri="{FF2B5EF4-FFF2-40B4-BE49-F238E27FC236}">
              <a16:creationId xmlns:a16="http://schemas.microsoft.com/office/drawing/2014/main" id="{159675EB-C1E1-48F4-96AC-CCAE2B973224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26" name="AutoShape 1">
          <a:extLst>
            <a:ext uri="{FF2B5EF4-FFF2-40B4-BE49-F238E27FC236}">
              <a16:creationId xmlns:a16="http://schemas.microsoft.com/office/drawing/2014/main" id="{7796D170-B085-4CFD-9EAE-2C4B0CBBE76B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27" name="AutoShape 1">
          <a:extLst>
            <a:ext uri="{FF2B5EF4-FFF2-40B4-BE49-F238E27FC236}">
              <a16:creationId xmlns:a16="http://schemas.microsoft.com/office/drawing/2014/main" id="{D065204D-8D5B-4572-B12E-7E7833CE7E08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28" name="AutoShape 1">
          <a:extLst>
            <a:ext uri="{FF2B5EF4-FFF2-40B4-BE49-F238E27FC236}">
              <a16:creationId xmlns:a16="http://schemas.microsoft.com/office/drawing/2014/main" id="{E5291CF4-B561-4163-8802-E755E0B140BD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29" name="AutoShape 1">
          <a:extLst>
            <a:ext uri="{FF2B5EF4-FFF2-40B4-BE49-F238E27FC236}">
              <a16:creationId xmlns:a16="http://schemas.microsoft.com/office/drawing/2014/main" id="{4C967702-9EEC-4C8A-96F7-EBECB77529C9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30" name="AutoShape 1">
          <a:extLst>
            <a:ext uri="{FF2B5EF4-FFF2-40B4-BE49-F238E27FC236}">
              <a16:creationId xmlns:a16="http://schemas.microsoft.com/office/drawing/2014/main" id="{0AE92D36-1230-4C5C-96C1-7725738BA98C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31" name="AutoShape 1">
          <a:extLst>
            <a:ext uri="{FF2B5EF4-FFF2-40B4-BE49-F238E27FC236}">
              <a16:creationId xmlns:a16="http://schemas.microsoft.com/office/drawing/2014/main" id="{EDEAAA57-77FC-4650-BA6F-9D46842C654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32" name="AutoShape 1">
          <a:extLst>
            <a:ext uri="{FF2B5EF4-FFF2-40B4-BE49-F238E27FC236}">
              <a16:creationId xmlns:a16="http://schemas.microsoft.com/office/drawing/2014/main" id="{91DE8C53-8DAA-4A37-B47C-C9EA4436B985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33" name="AutoShape 1">
          <a:extLst>
            <a:ext uri="{FF2B5EF4-FFF2-40B4-BE49-F238E27FC236}">
              <a16:creationId xmlns:a16="http://schemas.microsoft.com/office/drawing/2014/main" id="{344BC8C0-5E5E-49AA-883F-3B758CE3E420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34" name="AutoShape 1">
          <a:extLst>
            <a:ext uri="{FF2B5EF4-FFF2-40B4-BE49-F238E27FC236}">
              <a16:creationId xmlns:a16="http://schemas.microsoft.com/office/drawing/2014/main" id="{56362B15-AFBC-421E-9061-5BA0B54BA52D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35" name="AutoShape 1">
          <a:extLst>
            <a:ext uri="{FF2B5EF4-FFF2-40B4-BE49-F238E27FC236}">
              <a16:creationId xmlns:a16="http://schemas.microsoft.com/office/drawing/2014/main" id="{081DAC2C-C13E-4410-BFED-7705CEBE4FBB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36" name="AutoShape 1">
          <a:extLst>
            <a:ext uri="{FF2B5EF4-FFF2-40B4-BE49-F238E27FC236}">
              <a16:creationId xmlns:a16="http://schemas.microsoft.com/office/drawing/2014/main" id="{D43B2EE2-2D11-4CD9-AEF5-12F778D85CFC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37" name="AutoShape 1">
          <a:extLst>
            <a:ext uri="{FF2B5EF4-FFF2-40B4-BE49-F238E27FC236}">
              <a16:creationId xmlns:a16="http://schemas.microsoft.com/office/drawing/2014/main" id="{6E0BADC3-3B58-4988-8603-58041B232C5B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38" name="AutoShape 1">
          <a:extLst>
            <a:ext uri="{FF2B5EF4-FFF2-40B4-BE49-F238E27FC236}">
              <a16:creationId xmlns:a16="http://schemas.microsoft.com/office/drawing/2014/main" id="{C28F870F-FD0F-43C8-BE84-C84A45C59155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39" name="AutoShape 1">
          <a:extLst>
            <a:ext uri="{FF2B5EF4-FFF2-40B4-BE49-F238E27FC236}">
              <a16:creationId xmlns:a16="http://schemas.microsoft.com/office/drawing/2014/main" id="{0E47171E-128D-4A10-8192-B230C6A18195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40" name="AutoShape 1">
          <a:extLst>
            <a:ext uri="{FF2B5EF4-FFF2-40B4-BE49-F238E27FC236}">
              <a16:creationId xmlns:a16="http://schemas.microsoft.com/office/drawing/2014/main" id="{0F647734-5A5D-44F3-97CB-B8D1112F0B1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41" name="AutoShape 1">
          <a:extLst>
            <a:ext uri="{FF2B5EF4-FFF2-40B4-BE49-F238E27FC236}">
              <a16:creationId xmlns:a16="http://schemas.microsoft.com/office/drawing/2014/main" id="{56710977-6EA8-4900-A462-F869F881358B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42" name="AutoShape 1">
          <a:extLst>
            <a:ext uri="{FF2B5EF4-FFF2-40B4-BE49-F238E27FC236}">
              <a16:creationId xmlns:a16="http://schemas.microsoft.com/office/drawing/2014/main" id="{404153C6-2D75-4F02-B381-492178B48D65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43" name="AutoShape 1">
          <a:extLst>
            <a:ext uri="{FF2B5EF4-FFF2-40B4-BE49-F238E27FC236}">
              <a16:creationId xmlns:a16="http://schemas.microsoft.com/office/drawing/2014/main" id="{B9C2530F-86DC-4931-A020-7D8CA80688E9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44" name="AutoShape 1">
          <a:extLst>
            <a:ext uri="{FF2B5EF4-FFF2-40B4-BE49-F238E27FC236}">
              <a16:creationId xmlns:a16="http://schemas.microsoft.com/office/drawing/2014/main" id="{21CB40C7-C98A-4897-8854-B03B7FA4CAC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45" name="AutoShape 1">
          <a:extLst>
            <a:ext uri="{FF2B5EF4-FFF2-40B4-BE49-F238E27FC236}">
              <a16:creationId xmlns:a16="http://schemas.microsoft.com/office/drawing/2014/main" id="{0C13336B-5FCB-4986-8CCA-3D9645EED735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46" name="AutoShape 1">
          <a:extLst>
            <a:ext uri="{FF2B5EF4-FFF2-40B4-BE49-F238E27FC236}">
              <a16:creationId xmlns:a16="http://schemas.microsoft.com/office/drawing/2014/main" id="{4D0F8A98-2CEC-4249-8570-0CD4B2792679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47" name="AutoShape 1">
          <a:extLst>
            <a:ext uri="{FF2B5EF4-FFF2-40B4-BE49-F238E27FC236}">
              <a16:creationId xmlns:a16="http://schemas.microsoft.com/office/drawing/2014/main" id="{BC439217-B87E-4C8D-9A49-219F925A5335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48" name="AutoShape 1">
          <a:extLst>
            <a:ext uri="{FF2B5EF4-FFF2-40B4-BE49-F238E27FC236}">
              <a16:creationId xmlns:a16="http://schemas.microsoft.com/office/drawing/2014/main" id="{47FA1586-CC37-4159-A33A-A92DAC16D3E0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49" name="AutoShape 1">
          <a:extLst>
            <a:ext uri="{FF2B5EF4-FFF2-40B4-BE49-F238E27FC236}">
              <a16:creationId xmlns:a16="http://schemas.microsoft.com/office/drawing/2014/main" id="{7C11C197-9384-4981-B273-8ED23E6DBC5A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50" name="AutoShape 1">
          <a:extLst>
            <a:ext uri="{FF2B5EF4-FFF2-40B4-BE49-F238E27FC236}">
              <a16:creationId xmlns:a16="http://schemas.microsoft.com/office/drawing/2014/main" id="{CFE9B0CE-2BAB-4190-9F0C-FD63E2A6F8E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51" name="AutoShape 1">
          <a:extLst>
            <a:ext uri="{FF2B5EF4-FFF2-40B4-BE49-F238E27FC236}">
              <a16:creationId xmlns:a16="http://schemas.microsoft.com/office/drawing/2014/main" id="{84468FBF-27F0-458B-934C-6C81B4B56A0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52" name="AutoShape 1">
          <a:extLst>
            <a:ext uri="{FF2B5EF4-FFF2-40B4-BE49-F238E27FC236}">
              <a16:creationId xmlns:a16="http://schemas.microsoft.com/office/drawing/2014/main" id="{A521907B-E6E0-4448-8AAA-E0AAAA33E869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53" name="AutoShape 1">
          <a:extLst>
            <a:ext uri="{FF2B5EF4-FFF2-40B4-BE49-F238E27FC236}">
              <a16:creationId xmlns:a16="http://schemas.microsoft.com/office/drawing/2014/main" id="{DBFE95A5-82B4-46F4-8950-667FD567B35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54" name="AutoShape 1">
          <a:extLst>
            <a:ext uri="{FF2B5EF4-FFF2-40B4-BE49-F238E27FC236}">
              <a16:creationId xmlns:a16="http://schemas.microsoft.com/office/drawing/2014/main" id="{20C4FC27-EAAD-4CE9-8226-F215E293CFC7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55" name="AutoShape 1">
          <a:extLst>
            <a:ext uri="{FF2B5EF4-FFF2-40B4-BE49-F238E27FC236}">
              <a16:creationId xmlns:a16="http://schemas.microsoft.com/office/drawing/2014/main" id="{FC0968AE-D830-4181-B63A-937E858693FA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56" name="AutoShape 1">
          <a:extLst>
            <a:ext uri="{FF2B5EF4-FFF2-40B4-BE49-F238E27FC236}">
              <a16:creationId xmlns:a16="http://schemas.microsoft.com/office/drawing/2014/main" id="{198A6ED4-1E43-458E-A5A3-73A9676B8158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57" name="AutoShape 1">
          <a:extLst>
            <a:ext uri="{FF2B5EF4-FFF2-40B4-BE49-F238E27FC236}">
              <a16:creationId xmlns:a16="http://schemas.microsoft.com/office/drawing/2014/main" id="{7FAFB3B3-A434-4ABB-97CD-5CD1748C5F29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58" name="AutoShape 1">
          <a:extLst>
            <a:ext uri="{FF2B5EF4-FFF2-40B4-BE49-F238E27FC236}">
              <a16:creationId xmlns:a16="http://schemas.microsoft.com/office/drawing/2014/main" id="{C205B338-C3D7-4931-ACE0-A76686BB6CF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59" name="AutoShape 1">
          <a:extLst>
            <a:ext uri="{FF2B5EF4-FFF2-40B4-BE49-F238E27FC236}">
              <a16:creationId xmlns:a16="http://schemas.microsoft.com/office/drawing/2014/main" id="{1861B2F7-F91A-4537-AD93-7160E0B04A5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60" name="AutoShape 1">
          <a:extLst>
            <a:ext uri="{FF2B5EF4-FFF2-40B4-BE49-F238E27FC236}">
              <a16:creationId xmlns:a16="http://schemas.microsoft.com/office/drawing/2014/main" id="{E8C3B613-D549-41F7-B11A-B81FFA01D7E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61" name="AutoShape 1">
          <a:extLst>
            <a:ext uri="{FF2B5EF4-FFF2-40B4-BE49-F238E27FC236}">
              <a16:creationId xmlns:a16="http://schemas.microsoft.com/office/drawing/2014/main" id="{4D81001E-125B-4F9B-B78A-E14E1617229B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62" name="AutoShape 1">
          <a:extLst>
            <a:ext uri="{FF2B5EF4-FFF2-40B4-BE49-F238E27FC236}">
              <a16:creationId xmlns:a16="http://schemas.microsoft.com/office/drawing/2014/main" id="{3B3C8EF1-2E70-440E-8D36-A8A8D923A083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63" name="AutoShape 1">
          <a:extLst>
            <a:ext uri="{FF2B5EF4-FFF2-40B4-BE49-F238E27FC236}">
              <a16:creationId xmlns:a16="http://schemas.microsoft.com/office/drawing/2014/main" id="{78EB635B-E97B-4784-9E3B-DBFCBE43B8D4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64" name="AutoShape 1">
          <a:extLst>
            <a:ext uri="{FF2B5EF4-FFF2-40B4-BE49-F238E27FC236}">
              <a16:creationId xmlns:a16="http://schemas.microsoft.com/office/drawing/2014/main" id="{ABAD1833-F2F7-4B63-B88B-7D60B8E256D5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65" name="AutoShape 1">
          <a:extLst>
            <a:ext uri="{FF2B5EF4-FFF2-40B4-BE49-F238E27FC236}">
              <a16:creationId xmlns:a16="http://schemas.microsoft.com/office/drawing/2014/main" id="{B0B6C0FF-19E4-4559-81F0-F657681CF867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66" name="AutoShape 1">
          <a:extLst>
            <a:ext uri="{FF2B5EF4-FFF2-40B4-BE49-F238E27FC236}">
              <a16:creationId xmlns:a16="http://schemas.microsoft.com/office/drawing/2014/main" id="{46465309-5D2D-4C7B-8BD7-08DE8D9EC740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67" name="AutoShape 1">
          <a:extLst>
            <a:ext uri="{FF2B5EF4-FFF2-40B4-BE49-F238E27FC236}">
              <a16:creationId xmlns:a16="http://schemas.microsoft.com/office/drawing/2014/main" id="{FD10FF4D-6C9C-4AF5-A416-C384BEC0D65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68" name="AutoShape 1">
          <a:extLst>
            <a:ext uri="{FF2B5EF4-FFF2-40B4-BE49-F238E27FC236}">
              <a16:creationId xmlns:a16="http://schemas.microsoft.com/office/drawing/2014/main" id="{AD95D1D1-CE9D-4E72-83BE-2F0CAD72E489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69" name="AutoShape 1">
          <a:extLst>
            <a:ext uri="{FF2B5EF4-FFF2-40B4-BE49-F238E27FC236}">
              <a16:creationId xmlns:a16="http://schemas.microsoft.com/office/drawing/2014/main" id="{8892DA65-EF5F-464E-936D-CFAA296CD8B9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70" name="AutoShape 1">
          <a:extLst>
            <a:ext uri="{FF2B5EF4-FFF2-40B4-BE49-F238E27FC236}">
              <a16:creationId xmlns:a16="http://schemas.microsoft.com/office/drawing/2014/main" id="{42B4D7B3-90CF-4D5E-8CD6-5899E4097EAD}"/>
            </a:ext>
          </a:extLst>
        </xdr:cNvPr>
        <xdr:cNvSpPr>
          <a:spLocks noChangeAspect="1" noChangeArrowheads="1"/>
        </xdr:cNvSpPr>
      </xdr:nvSpPr>
      <xdr:spPr bwMode="auto">
        <a:xfrm>
          <a:off x="685800" y="18411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6144"/>
    <xdr:sp macro="" textlink="">
      <xdr:nvSpPr>
        <xdr:cNvPr id="391" name="AutoShape 1">
          <a:extLst>
            <a:ext uri="{FF2B5EF4-FFF2-40B4-BE49-F238E27FC236}">
              <a16:creationId xmlns:a16="http://schemas.microsoft.com/office/drawing/2014/main" id="{75386FB8-C36A-4230-88FA-F7EC9AD63BE3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6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265"/>
    <xdr:sp macro="" textlink="">
      <xdr:nvSpPr>
        <xdr:cNvPr id="392" name="AutoShape 1">
          <a:extLst>
            <a:ext uri="{FF2B5EF4-FFF2-40B4-BE49-F238E27FC236}">
              <a16:creationId xmlns:a16="http://schemas.microsoft.com/office/drawing/2014/main" id="{56446911-B7BC-44B6-8EB9-D9D24BD7A5F9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265"/>
    <xdr:sp macro="" textlink="">
      <xdr:nvSpPr>
        <xdr:cNvPr id="393" name="AutoShape 1">
          <a:extLst>
            <a:ext uri="{FF2B5EF4-FFF2-40B4-BE49-F238E27FC236}">
              <a16:creationId xmlns:a16="http://schemas.microsoft.com/office/drawing/2014/main" id="{4A9A3036-08DA-4C8C-A643-1CECCE27859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265"/>
    <xdr:sp macro="" textlink="">
      <xdr:nvSpPr>
        <xdr:cNvPr id="394" name="AutoShape 1">
          <a:extLst>
            <a:ext uri="{FF2B5EF4-FFF2-40B4-BE49-F238E27FC236}">
              <a16:creationId xmlns:a16="http://schemas.microsoft.com/office/drawing/2014/main" id="{88043E12-C08E-41E9-9504-55BC752E7CF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265"/>
    <xdr:sp macro="" textlink="">
      <xdr:nvSpPr>
        <xdr:cNvPr id="395" name="AutoShape 1">
          <a:extLst>
            <a:ext uri="{FF2B5EF4-FFF2-40B4-BE49-F238E27FC236}">
              <a16:creationId xmlns:a16="http://schemas.microsoft.com/office/drawing/2014/main" id="{58C7D478-4FAD-40C5-837A-82B81731A0D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265"/>
    <xdr:sp macro="" textlink="">
      <xdr:nvSpPr>
        <xdr:cNvPr id="396" name="AutoShape 1">
          <a:extLst>
            <a:ext uri="{FF2B5EF4-FFF2-40B4-BE49-F238E27FC236}">
              <a16:creationId xmlns:a16="http://schemas.microsoft.com/office/drawing/2014/main" id="{50435233-4082-427F-98BA-EF7D60B541F7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265"/>
    <xdr:sp macro="" textlink="">
      <xdr:nvSpPr>
        <xdr:cNvPr id="397" name="AutoShape 1">
          <a:extLst>
            <a:ext uri="{FF2B5EF4-FFF2-40B4-BE49-F238E27FC236}">
              <a16:creationId xmlns:a16="http://schemas.microsoft.com/office/drawing/2014/main" id="{952AE481-16F2-4A1E-BD29-0866D1479008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98" name="AutoShape 1">
          <a:extLst>
            <a:ext uri="{FF2B5EF4-FFF2-40B4-BE49-F238E27FC236}">
              <a16:creationId xmlns:a16="http://schemas.microsoft.com/office/drawing/2014/main" id="{9BED9C11-B4EC-4709-BC09-F13912B9CBE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399" name="AutoShape 1">
          <a:extLst>
            <a:ext uri="{FF2B5EF4-FFF2-40B4-BE49-F238E27FC236}">
              <a16:creationId xmlns:a16="http://schemas.microsoft.com/office/drawing/2014/main" id="{F2E509BE-CB16-44EC-92F6-0894615306A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00" name="AutoShape 1">
          <a:extLst>
            <a:ext uri="{FF2B5EF4-FFF2-40B4-BE49-F238E27FC236}">
              <a16:creationId xmlns:a16="http://schemas.microsoft.com/office/drawing/2014/main" id="{F461986C-AAB8-4749-B7F3-207910787EA4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01" name="AutoShape 1">
          <a:extLst>
            <a:ext uri="{FF2B5EF4-FFF2-40B4-BE49-F238E27FC236}">
              <a16:creationId xmlns:a16="http://schemas.microsoft.com/office/drawing/2014/main" id="{EB171C5B-CC5D-400F-98F9-D616ED2C15E9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02" name="AutoShape 1">
          <a:extLst>
            <a:ext uri="{FF2B5EF4-FFF2-40B4-BE49-F238E27FC236}">
              <a16:creationId xmlns:a16="http://schemas.microsoft.com/office/drawing/2014/main" id="{44E3A33D-CC29-4408-8FDF-192F72D5F5B0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03" name="AutoShape 1">
          <a:extLst>
            <a:ext uri="{FF2B5EF4-FFF2-40B4-BE49-F238E27FC236}">
              <a16:creationId xmlns:a16="http://schemas.microsoft.com/office/drawing/2014/main" id="{FC35DAB3-FF78-4F2F-84F3-E5AE24FFB2B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04" name="AutoShape 1">
          <a:extLst>
            <a:ext uri="{FF2B5EF4-FFF2-40B4-BE49-F238E27FC236}">
              <a16:creationId xmlns:a16="http://schemas.microsoft.com/office/drawing/2014/main" id="{20F91B6A-9885-4944-87CB-6E2773FFAE9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05" name="AutoShape 1">
          <a:extLst>
            <a:ext uri="{FF2B5EF4-FFF2-40B4-BE49-F238E27FC236}">
              <a16:creationId xmlns:a16="http://schemas.microsoft.com/office/drawing/2014/main" id="{906B0123-0023-4170-A865-1365545C294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06" name="AutoShape 1">
          <a:extLst>
            <a:ext uri="{FF2B5EF4-FFF2-40B4-BE49-F238E27FC236}">
              <a16:creationId xmlns:a16="http://schemas.microsoft.com/office/drawing/2014/main" id="{C77F47FE-C2A2-460B-AB13-EC599E44565A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07" name="AutoShape 1">
          <a:extLst>
            <a:ext uri="{FF2B5EF4-FFF2-40B4-BE49-F238E27FC236}">
              <a16:creationId xmlns:a16="http://schemas.microsoft.com/office/drawing/2014/main" id="{E0FF4D70-A009-49B3-82E8-F04EE57B6B47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08" name="AutoShape 1">
          <a:extLst>
            <a:ext uri="{FF2B5EF4-FFF2-40B4-BE49-F238E27FC236}">
              <a16:creationId xmlns:a16="http://schemas.microsoft.com/office/drawing/2014/main" id="{F4F97EB7-F7B2-4CFB-9595-10C07F6C84E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09" name="AutoShape 1">
          <a:extLst>
            <a:ext uri="{FF2B5EF4-FFF2-40B4-BE49-F238E27FC236}">
              <a16:creationId xmlns:a16="http://schemas.microsoft.com/office/drawing/2014/main" id="{C9EBDFBA-EF98-4612-A7FB-5BAAD4A0D513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10" name="AutoShape 1">
          <a:extLst>
            <a:ext uri="{FF2B5EF4-FFF2-40B4-BE49-F238E27FC236}">
              <a16:creationId xmlns:a16="http://schemas.microsoft.com/office/drawing/2014/main" id="{2DCB6B48-6264-488D-A105-F56ED75F75BB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11" name="AutoShape 1">
          <a:extLst>
            <a:ext uri="{FF2B5EF4-FFF2-40B4-BE49-F238E27FC236}">
              <a16:creationId xmlns:a16="http://schemas.microsoft.com/office/drawing/2014/main" id="{A429C2CA-303A-407F-BF30-C875FDDFDEDA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12" name="AutoShape 1">
          <a:extLst>
            <a:ext uri="{FF2B5EF4-FFF2-40B4-BE49-F238E27FC236}">
              <a16:creationId xmlns:a16="http://schemas.microsoft.com/office/drawing/2014/main" id="{949FA3D9-A616-4415-91FC-3C8CD9E4AFE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13" name="AutoShape 1">
          <a:extLst>
            <a:ext uri="{FF2B5EF4-FFF2-40B4-BE49-F238E27FC236}">
              <a16:creationId xmlns:a16="http://schemas.microsoft.com/office/drawing/2014/main" id="{D7A2A5E2-7AFE-4913-9234-DFA871D00BC7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14" name="AutoShape 1">
          <a:extLst>
            <a:ext uri="{FF2B5EF4-FFF2-40B4-BE49-F238E27FC236}">
              <a16:creationId xmlns:a16="http://schemas.microsoft.com/office/drawing/2014/main" id="{98E763F1-E919-4B0A-B453-FAE5D546630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15" name="AutoShape 1">
          <a:extLst>
            <a:ext uri="{FF2B5EF4-FFF2-40B4-BE49-F238E27FC236}">
              <a16:creationId xmlns:a16="http://schemas.microsoft.com/office/drawing/2014/main" id="{4A7FA73A-76BC-4BB7-B24D-86973D38CE3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16" name="AutoShape 1">
          <a:extLst>
            <a:ext uri="{FF2B5EF4-FFF2-40B4-BE49-F238E27FC236}">
              <a16:creationId xmlns:a16="http://schemas.microsoft.com/office/drawing/2014/main" id="{BECA9F81-07CB-4796-B31D-F108C2F8B26B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17" name="AutoShape 1">
          <a:extLst>
            <a:ext uri="{FF2B5EF4-FFF2-40B4-BE49-F238E27FC236}">
              <a16:creationId xmlns:a16="http://schemas.microsoft.com/office/drawing/2014/main" id="{C0AEE62B-4C35-406C-9E46-42AE1059C56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18" name="AutoShape 1">
          <a:extLst>
            <a:ext uri="{FF2B5EF4-FFF2-40B4-BE49-F238E27FC236}">
              <a16:creationId xmlns:a16="http://schemas.microsoft.com/office/drawing/2014/main" id="{4E588C59-08AB-4C67-8D70-B1CF4943CE48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19" name="AutoShape 1">
          <a:extLst>
            <a:ext uri="{FF2B5EF4-FFF2-40B4-BE49-F238E27FC236}">
              <a16:creationId xmlns:a16="http://schemas.microsoft.com/office/drawing/2014/main" id="{83345ECF-D87A-45D6-840C-16DC58FAFBBD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20" name="AutoShape 1">
          <a:extLst>
            <a:ext uri="{FF2B5EF4-FFF2-40B4-BE49-F238E27FC236}">
              <a16:creationId xmlns:a16="http://schemas.microsoft.com/office/drawing/2014/main" id="{E27419FA-5BEF-4365-A575-E245312A945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21" name="AutoShape 1">
          <a:extLst>
            <a:ext uri="{FF2B5EF4-FFF2-40B4-BE49-F238E27FC236}">
              <a16:creationId xmlns:a16="http://schemas.microsoft.com/office/drawing/2014/main" id="{88E278B0-F8F5-4F21-B517-A69181A0B8E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22" name="AutoShape 1">
          <a:extLst>
            <a:ext uri="{FF2B5EF4-FFF2-40B4-BE49-F238E27FC236}">
              <a16:creationId xmlns:a16="http://schemas.microsoft.com/office/drawing/2014/main" id="{62E9F135-FA69-4DBE-8232-686689A5DB6D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23" name="AutoShape 1">
          <a:extLst>
            <a:ext uri="{FF2B5EF4-FFF2-40B4-BE49-F238E27FC236}">
              <a16:creationId xmlns:a16="http://schemas.microsoft.com/office/drawing/2014/main" id="{05E5C956-F03F-45A2-855B-4FD37D500F2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24" name="AutoShape 1">
          <a:extLst>
            <a:ext uri="{FF2B5EF4-FFF2-40B4-BE49-F238E27FC236}">
              <a16:creationId xmlns:a16="http://schemas.microsoft.com/office/drawing/2014/main" id="{1C083121-003D-4AC2-BDFA-7C62EBBCA4ED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25" name="AutoShape 1">
          <a:extLst>
            <a:ext uri="{FF2B5EF4-FFF2-40B4-BE49-F238E27FC236}">
              <a16:creationId xmlns:a16="http://schemas.microsoft.com/office/drawing/2014/main" id="{A470EC6E-7F8D-4D4E-AF84-CCFD64948F2A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26" name="AutoShape 1">
          <a:extLst>
            <a:ext uri="{FF2B5EF4-FFF2-40B4-BE49-F238E27FC236}">
              <a16:creationId xmlns:a16="http://schemas.microsoft.com/office/drawing/2014/main" id="{87F1A752-B685-402D-AF34-94B369BCC63C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27" name="AutoShape 1">
          <a:extLst>
            <a:ext uri="{FF2B5EF4-FFF2-40B4-BE49-F238E27FC236}">
              <a16:creationId xmlns:a16="http://schemas.microsoft.com/office/drawing/2014/main" id="{430F60AC-6052-47A9-9CBD-08201454A19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28" name="AutoShape 1">
          <a:extLst>
            <a:ext uri="{FF2B5EF4-FFF2-40B4-BE49-F238E27FC236}">
              <a16:creationId xmlns:a16="http://schemas.microsoft.com/office/drawing/2014/main" id="{60645A00-D2B2-4C67-844A-CF3CE0E55544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29" name="AutoShape 1">
          <a:extLst>
            <a:ext uri="{FF2B5EF4-FFF2-40B4-BE49-F238E27FC236}">
              <a16:creationId xmlns:a16="http://schemas.microsoft.com/office/drawing/2014/main" id="{92ED4822-3901-49B6-A995-E1B46662E77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30" name="AutoShape 1">
          <a:extLst>
            <a:ext uri="{FF2B5EF4-FFF2-40B4-BE49-F238E27FC236}">
              <a16:creationId xmlns:a16="http://schemas.microsoft.com/office/drawing/2014/main" id="{E375BF5C-20F0-4C80-8DF8-B69526ADE20B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31" name="AutoShape 1">
          <a:extLst>
            <a:ext uri="{FF2B5EF4-FFF2-40B4-BE49-F238E27FC236}">
              <a16:creationId xmlns:a16="http://schemas.microsoft.com/office/drawing/2014/main" id="{049A1B36-9272-4259-9B58-239C34D4443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32" name="AutoShape 1">
          <a:extLst>
            <a:ext uri="{FF2B5EF4-FFF2-40B4-BE49-F238E27FC236}">
              <a16:creationId xmlns:a16="http://schemas.microsoft.com/office/drawing/2014/main" id="{5B4EDD5F-B805-4BA1-870B-A76B5566034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33" name="AutoShape 1">
          <a:extLst>
            <a:ext uri="{FF2B5EF4-FFF2-40B4-BE49-F238E27FC236}">
              <a16:creationId xmlns:a16="http://schemas.microsoft.com/office/drawing/2014/main" id="{A536001A-2767-4E38-9443-2354BF2DAC98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34" name="AutoShape 1">
          <a:extLst>
            <a:ext uri="{FF2B5EF4-FFF2-40B4-BE49-F238E27FC236}">
              <a16:creationId xmlns:a16="http://schemas.microsoft.com/office/drawing/2014/main" id="{F5A3E545-E213-4313-A637-BE5E9D60580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35" name="AutoShape 1">
          <a:extLst>
            <a:ext uri="{FF2B5EF4-FFF2-40B4-BE49-F238E27FC236}">
              <a16:creationId xmlns:a16="http://schemas.microsoft.com/office/drawing/2014/main" id="{2783C93B-E8FB-4A5D-974E-466B95EC400C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36" name="AutoShape 1">
          <a:extLst>
            <a:ext uri="{FF2B5EF4-FFF2-40B4-BE49-F238E27FC236}">
              <a16:creationId xmlns:a16="http://schemas.microsoft.com/office/drawing/2014/main" id="{0EA5FA68-F9E5-429F-A386-2360C1E6044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37" name="AutoShape 1">
          <a:extLst>
            <a:ext uri="{FF2B5EF4-FFF2-40B4-BE49-F238E27FC236}">
              <a16:creationId xmlns:a16="http://schemas.microsoft.com/office/drawing/2014/main" id="{E858AF8F-4479-4311-BBE2-8F9A8DBBAD5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38" name="AutoShape 1">
          <a:extLst>
            <a:ext uri="{FF2B5EF4-FFF2-40B4-BE49-F238E27FC236}">
              <a16:creationId xmlns:a16="http://schemas.microsoft.com/office/drawing/2014/main" id="{75070A3C-1008-4C38-A50E-8A33D62600C8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39" name="AutoShape 1">
          <a:extLst>
            <a:ext uri="{FF2B5EF4-FFF2-40B4-BE49-F238E27FC236}">
              <a16:creationId xmlns:a16="http://schemas.microsoft.com/office/drawing/2014/main" id="{9BDA17D6-E2FB-4B78-BE57-30A6B51017D4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40" name="AutoShape 1">
          <a:extLst>
            <a:ext uri="{FF2B5EF4-FFF2-40B4-BE49-F238E27FC236}">
              <a16:creationId xmlns:a16="http://schemas.microsoft.com/office/drawing/2014/main" id="{5C975B71-7B3C-4DED-BBF1-3F37E4DA17C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41" name="AutoShape 1">
          <a:extLst>
            <a:ext uri="{FF2B5EF4-FFF2-40B4-BE49-F238E27FC236}">
              <a16:creationId xmlns:a16="http://schemas.microsoft.com/office/drawing/2014/main" id="{C05CE9FA-C695-47EE-A268-6EC74506229D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42" name="AutoShape 1">
          <a:extLst>
            <a:ext uri="{FF2B5EF4-FFF2-40B4-BE49-F238E27FC236}">
              <a16:creationId xmlns:a16="http://schemas.microsoft.com/office/drawing/2014/main" id="{8D5F960C-2805-4EE5-B1B4-7B07544F8A3A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43" name="AutoShape 1">
          <a:extLst>
            <a:ext uri="{FF2B5EF4-FFF2-40B4-BE49-F238E27FC236}">
              <a16:creationId xmlns:a16="http://schemas.microsoft.com/office/drawing/2014/main" id="{6EB0EE4A-1C9E-49B8-A4B4-D21CF5445CB3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44" name="AutoShape 1">
          <a:extLst>
            <a:ext uri="{FF2B5EF4-FFF2-40B4-BE49-F238E27FC236}">
              <a16:creationId xmlns:a16="http://schemas.microsoft.com/office/drawing/2014/main" id="{4B3B0870-BE4A-4E37-BFB1-E1F06EBF5FC8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45" name="AutoShape 1">
          <a:extLst>
            <a:ext uri="{FF2B5EF4-FFF2-40B4-BE49-F238E27FC236}">
              <a16:creationId xmlns:a16="http://schemas.microsoft.com/office/drawing/2014/main" id="{721DE024-7A7F-45CB-95B4-13D6EA67AE44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46" name="AutoShape 1">
          <a:extLst>
            <a:ext uri="{FF2B5EF4-FFF2-40B4-BE49-F238E27FC236}">
              <a16:creationId xmlns:a16="http://schemas.microsoft.com/office/drawing/2014/main" id="{A3F9196D-A37B-438C-BA6D-2BA6684BF24A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47" name="AutoShape 1">
          <a:extLst>
            <a:ext uri="{FF2B5EF4-FFF2-40B4-BE49-F238E27FC236}">
              <a16:creationId xmlns:a16="http://schemas.microsoft.com/office/drawing/2014/main" id="{769E4A57-5B38-434E-ACB2-0EBE1BA051E3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48" name="AutoShape 1">
          <a:extLst>
            <a:ext uri="{FF2B5EF4-FFF2-40B4-BE49-F238E27FC236}">
              <a16:creationId xmlns:a16="http://schemas.microsoft.com/office/drawing/2014/main" id="{EF3DA70B-CA99-4016-BC1B-EA541FDD9B13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49" name="AutoShape 1">
          <a:extLst>
            <a:ext uri="{FF2B5EF4-FFF2-40B4-BE49-F238E27FC236}">
              <a16:creationId xmlns:a16="http://schemas.microsoft.com/office/drawing/2014/main" id="{E3DE0EC7-6295-4DF7-A477-520AB77402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50" name="AutoShape 1">
          <a:extLst>
            <a:ext uri="{FF2B5EF4-FFF2-40B4-BE49-F238E27FC236}">
              <a16:creationId xmlns:a16="http://schemas.microsoft.com/office/drawing/2014/main" id="{7387DFD3-4649-4973-AE26-11518C90BAB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51" name="AutoShape 1">
          <a:extLst>
            <a:ext uri="{FF2B5EF4-FFF2-40B4-BE49-F238E27FC236}">
              <a16:creationId xmlns:a16="http://schemas.microsoft.com/office/drawing/2014/main" id="{E718F395-9A21-4A82-AEDA-5AC8321C1ECC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52" name="AutoShape 1">
          <a:extLst>
            <a:ext uri="{FF2B5EF4-FFF2-40B4-BE49-F238E27FC236}">
              <a16:creationId xmlns:a16="http://schemas.microsoft.com/office/drawing/2014/main" id="{87096EAF-2C39-4497-8596-D0B9A3CCB8F0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53" name="AutoShape 1">
          <a:extLst>
            <a:ext uri="{FF2B5EF4-FFF2-40B4-BE49-F238E27FC236}">
              <a16:creationId xmlns:a16="http://schemas.microsoft.com/office/drawing/2014/main" id="{F8AA21B4-CF2C-4856-90C9-6E2228DE5D14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54" name="AutoShape 1">
          <a:extLst>
            <a:ext uri="{FF2B5EF4-FFF2-40B4-BE49-F238E27FC236}">
              <a16:creationId xmlns:a16="http://schemas.microsoft.com/office/drawing/2014/main" id="{AB3F7FC8-FED2-4664-9C37-783CD0E8133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55" name="AutoShape 1">
          <a:extLst>
            <a:ext uri="{FF2B5EF4-FFF2-40B4-BE49-F238E27FC236}">
              <a16:creationId xmlns:a16="http://schemas.microsoft.com/office/drawing/2014/main" id="{667AD6AB-FF20-46B5-B5E0-2692A35A4D5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56" name="AutoShape 1">
          <a:extLst>
            <a:ext uri="{FF2B5EF4-FFF2-40B4-BE49-F238E27FC236}">
              <a16:creationId xmlns:a16="http://schemas.microsoft.com/office/drawing/2014/main" id="{C83525C3-7595-43F7-9FE0-B48A3A6BA65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57" name="AutoShape 1">
          <a:extLst>
            <a:ext uri="{FF2B5EF4-FFF2-40B4-BE49-F238E27FC236}">
              <a16:creationId xmlns:a16="http://schemas.microsoft.com/office/drawing/2014/main" id="{469DDA23-2596-46E2-BF2D-AD99AB7BC95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58" name="AutoShape 1">
          <a:extLst>
            <a:ext uri="{FF2B5EF4-FFF2-40B4-BE49-F238E27FC236}">
              <a16:creationId xmlns:a16="http://schemas.microsoft.com/office/drawing/2014/main" id="{5639DB17-C004-4DA8-B35E-84C967986BC8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59" name="AutoShape 1">
          <a:extLst>
            <a:ext uri="{FF2B5EF4-FFF2-40B4-BE49-F238E27FC236}">
              <a16:creationId xmlns:a16="http://schemas.microsoft.com/office/drawing/2014/main" id="{5A5901C0-9A4E-440F-8CEB-4ED527FF504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60" name="AutoShape 1">
          <a:extLst>
            <a:ext uri="{FF2B5EF4-FFF2-40B4-BE49-F238E27FC236}">
              <a16:creationId xmlns:a16="http://schemas.microsoft.com/office/drawing/2014/main" id="{674EC1DA-D9C5-4836-9E58-167967D737AB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485775" cy="1647825"/>
    <xdr:sp macro="" textlink="">
      <xdr:nvSpPr>
        <xdr:cNvPr id="461" name="AutoShape 1">
          <a:extLst>
            <a:ext uri="{FF2B5EF4-FFF2-40B4-BE49-F238E27FC236}">
              <a16:creationId xmlns:a16="http://schemas.microsoft.com/office/drawing/2014/main" id="{E5B825DA-9BEB-49E4-B8BC-E42A84AEEC1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774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265"/>
    <xdr:sp macro="" textlink="">
      <xdr:nvSpPr>
        <xdr:cNvPr id="468" name="AutoShape 1">
          <a:extLst>
            <a:ext uri="{FF2B5EF4-FFF2-40B4-BE49-F238E27FC236}">
              <a16:creationId xmlns:a16="http://schemas.microsoft.com/office/drawing/2014/main" id="{579D7459-03BD-435A-A42E-33111FBE45F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265"/>
    <xdr:sp macro="" textlink="">
      <xdr:nvSpPr>
        <xdr:cNvPr id="469" name="AutoShape 1">
          <a:extLst>
            <a:ext uri="{FF2B5EF4-FFF2-40B4-BE49-F238E27FC236}">
              <a16:creationId xmlns:a16="http://schemas.microsoft.com/office/drawing/2014/main" id="{CBB8F0B1-F5EF-4024-9FBC-D1674CFC13E8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265"/>
    <xdr:sp macro="" textlink="">
      <xdr:nvSpPr>
        <xdr:cNvPr id="470" name="AutoShape 1">
          <a:extLst>
            <a:ext uri="{FF2B5EF4-FFF2-40B4-BE49-F238E27FC236}">
              <a16:creationId xmlns:a16="http://schemas.microsoft.com/office/drawing/2014/main" id="{9018636C-1738-4BC1-A7A3-B5EB0DD770E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265"/>
    <xdr:sp macro="" textlink="">
      <xdr:nvSpPr>
        <xdr:cNvPr id="471" name="AutoShape 1">
          <a:extLst>
            <a:ext uri="{FF2B5EF4-FFF2-40B4-BE49-F238E27FC236}">
              <a16:creationId xmlns:a16="http://schemas.microsoft.com/office/drawing/2014/main" id="{0B776553-64E2-46CF-B93A-98BD3E5CE70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265"/>
    <xdr:sp macro="" textlink="">
      <xdr:nvSpPr>
        <xdr:cNvPr id="472" name="AutoShape 1">
          <a:extLst>
            <a:ext uri="{FF2B5EF4-FFF2-40B4-BE49-F238E27FC236}">
              <a16:creationId xmlns:a16="http://schemas.microsoft.com/office/drawing/2014/main" id="{E7A01B2E-B7C5-4BA4-96D1-FCE9F78D89A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265"/>
    <xdr:sp macro="" textlink="">
      <xdr:nvSpPr>
        <xdr:cNvPr id="473" name="AutoShape 1">
          <a:extLst>
            <a:ext uri="{FF2B5EF4-FFF2-40B4-BE49-F238E27FC236}">
              <a16:creationId xmlns:a16="http://schemas.microsoft.com/office/drawing/2014/main" id="{653988E8-5C6B-4C9A-A924-C4C09BC9946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474" name="AutoShape 1">
          <a:extLst>
            <a:ext uri="{FF2B5EF4-FFF2-40B4-BE49-F238E27FC236}">
              <a16:creationId xmlns:a16="http://schemas.microsoft.com/office/drawing/2014/main" id="{41518526-96D4-40E7-B1F1-0B5A2D5583D8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475" name="AutoShape 1">
          <a:extLst>
            <a:ext uri="{FF2B5EF4-FFF2-40B4-BE49-F238E27FC236}">
              <a16:creationId xmlns:a16="http://schemas.microsoft.com/office/drawing/2014/main" id="{CEA720C5-2738-43B6-BA07-E26132752A1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476" name="AutoShape 1">
          <a:extLst>
            <a:ext uri="{FF2B5EF4-FFF2-40B4-BE49-F238E27FC236}">
              <a16:creationId xmlns:a16="http://schemas.microsoft.com/office/drawing/2014/main" id="{618D75FC-791C-45A5-A227-8F0E10167A1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477" name="AutoShape 1">
          <a:extLst>
            <a:ext uri="{FF2B5EF4-FFF2-40B4-BE49-F238E27FC236}">
              <a16:creationId xmlns:a16="http://schemas.microsoft.com/office/drawing/2014/main" id="{CEEA20A3-EDE9-4DB2-AA7A-56B5C90FA4F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478" name="AutoShape 1">
          <a:extLst>
            <a:ext uri="{FF2B5EF4-FFF2-40B4-BE49-F238E27FC236}">
              <a16:creationId xmlns:a16="http://schemas.microsoft.com/office/drawing/2014/main" id="{F08651E6-7D94-47C8-8849-94831484A48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479" name="AutoShape 1">
          <a:extLst>
            <a:ext uri="{FF2B5EF4-FFF2-40B4-BE49-F238E27FC236}">
              <a16:creationId xmlns:a16="http://schemas.microsoft.com/office/drawing/2014/main" id="{FA739C61-8FB8-49AE-A39B-82F690F7649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480" name="AutoShape 1">
          <a:extLst>
            <a:ext uri="{FF2B5EF4-FFF2-40B4-BE49-F238E27FC236}">
              <a16:creationId xmlns:a16="http://schemas.microsoft.com/office/drawing/2014/main" id="{90670FC5-3E80-4DF6-9196-EF470EB7F7C4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481" name="AutoShape 1">
          <a:extLst>
            <a:ext uri="{FF2B5EF4-FFF2-40B4-BE49-F238E27FC236}">
              <a16:creationId xmlns:a16="http://schemas.microsoft.com/office/drawing/2014/main" id="{B5D7C4F1-3B2B-4B5B-B14F-8D4FDDF5D2D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482" name="AutoShape 1">
          <a:extLst>
            <a:ext uri="{FF2B5EF4-FFF2-40B4-BE49-F238E27FC236}">
              <a16:creationId xmlns:a16="http://schemas.microsoft.com/office/drawing/2014/main" id="{57BB2949-9634-4C39-8B97-F599DF8E140F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483" name="AutoShape 1">
          <a:extLst>
            <a:ext uri="{FF2B5EF4-FFF2-40B4-BE49-F238E27FC236}">
              <a16:creationId xmlns:a16="http://schemas.microsoft.com/office/drawing/2014/main" id="{CB75D883-B531-44D7-97C6-7E00D0B016D8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484" name="AutoShape 1">
          <a:extLst>
            <a:ext uri="{FF2B5EF4-FFF2-40B4-BE49-F238E27FC236}">
              <a16:creationId xmlns:a16="http://schemas.microsoft.com/office/drawing/2014/main" id="{E8EA1CB9-5555-4863-AA9B-0BFFB4FC80C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485" name="AutoShape 1">
          <a:extLst>
            <a:ext uri="{FF2B5EF4-FFF2-40B4-BE49-F238E27FC236}">
              <a16:creationId xmlns:a16="http://schemas.microsoft.com/office/drawing/2014/main" id="{29F0A22E-0419-4063-9BC7-42114CCC2DA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486" name="AutoShape 1">
          <a:extLst>
            <a:ext uri="{FF2B5EF4-FFF2-40B4-BE49-F238E27FC236}">
              <a16:creationId xmlns:a16="http://schemas.microsoft.com/office/drawing/2014/main" id="{F888AEBA-9E04-463B-BF43-7C098507D889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487" name="AutoShape 1">
          <a:extLst>
            <a:ext uri="{FF2B5EF4-FFF2-40B4-BE49-F238E27FC236}">
              <a16:creationId xmlns:a16="http://schemas.microsoft.com/office/drawing/2014/main" id="{C38AB25E-A7B7-47EA-94FA-A38CDED9A0F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488" name="AutoShape 1">
          <a:extLst>
            <a:ext uri="{FF2B5EF4-FFF2-40B4-BE49-F238E27FC236}">
              <a16:creationId xmlns:a16="http://schemas.microsoft.com/office/drawing/2014/main" id="{D6507827-3309-45A3-8653-6F5A0F18004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489" name="AutoShape 1">
          <a:extLst>
            <a:ext uri="{FF2B5EF4-FFF2-40B4-BE49-F238E27FC236}">
              <a16:creationId xmlns:a16="http://schemas.microsoft.com/office/drawing/2014/main" id="{4358CD66-70CC-4058-A5C1-4FD2C89712D9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490" name="AutoShape 1">
          <a:extLst>
            <a:ext uri="{FF2B5EF4-FFF2-40B4-BE49-F238E27FC236}">
              <a16:creationId xmlns:a16="http://schemas.microsoft.com/office/drawing/2014/main" id="{C8FAA622-CFF3-4529-B6DC-8EED8A6BF15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491" name="AutoShape 1">
          <a:extLst>
            <a:ext uri="{FF2B5EF4-FFF2-40B4-BE49-F238E27FC236}">
              <a16:creationId xmlns:a16="http://schemas.microsoft.com/office/drawing/2014/main" id="{3D920AFE-ADA1-4535-8051-CB17163F886F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492" name="AutoShape 1">
          <a:extLst>
            <a:ext uri="{FF2B5EF4-FFF2-40B4-BE49-F238E27FC236}">
              <a16:creationId xmlns:a16="http://schemas.microsoft.com/office/drawing/2014/main" id="{405E21E4-A9FF-43EE-BD19-C8208A306A89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493" name="AutoShape 1">
          <a:extLst>
            <a:ext uri="{FF2B5EF4-FFF2-40B4-BE49-F238E27FC236}">
              <a16:creationId xmlns:a16="http://schemas.microsoft.com/office/drawing/2014/main" id="{4611CF79-1BE9-47D4-85B6-F5B9F170E1E4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494" name="AutoShape 1">
          <a:extLst>
            <a:ext uri="{FF2B5EF4-FFF2-40B4-BE49-F238E27FC236}">
              <a16:creationId xmlns:a16="http://schemas.microsoft.com/office/drawing/2014/main" id="{6CF6C984-F0C1-4048-ADA8-ACF9A73C784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495" name="AutoShape 1">
          <a:extLst>
            <a:ext uri="{FF2B5EF4-FFF2-40B4-BE49-F238E27FC236}">
              <a16:creationId xmlns:a16="http://schemas.microsoft.com/office/drawing/2014/main" id="{6CFD564C-4DE8-41D2-BE63-DE835832EB9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496" name="AutoShape 1">
          <a:extLst>
            <a:ext uri="{FF2B5EF4-FFF2-40B4-BE49-F238E27FC236}">
              <a16:creationId xmlns:a16="http://schemas.microsoft.com/office/drawing/2014/main" id="{70D5BD9B-8EDD-4130-8E0A-BEB68CC485A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497" name="AutoShape 1">
          <a:extLst>
            <a:ext uri="{FF2B5EF4-FFF2-40B4-BE49-F238E27FC236}">
              <a16:creationId xmlns:a16="http://schemas.microsoft.com/office/drawing/2014/main" id="{14ACC3F5-5180-40F9-9198-01BAFBAE4C6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498" name="AutoShape 1">
          <a:extLst>
            <a:ext uri="{FF2B5EF4-FFF2-40B4-BE49-F238E27FC236}">
              <a16:creationId xmlns:a16="http://schemas.microsoft.com/office/drawing/2014/main" id="{521275F0-6343-4FE9-BFBD-01053A7BC27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499" name="AutoShape 1">
          <a:extLst>
            <a:ext uri="{FF2B5EF4-FFF2-40B4-BE49-F238E27FC236}">
              <a16:creationId xmlns:a16="http://schemas.microsoft.com/office/drawing/2014/main" id="{000330D7-20CB-47F7-BDBB-EFE951CC801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00" name="AutoShape 1">
          <a:extLst>
            <a:ext uri="{FF2B5EF4-FFF2-40B4-BE49-F238E27FC236}">
              <a16:creationId xmlns:a16="http://schemas.microsoft.com/office/drawing/2014/main" id="{EB4B63B9-716E-40DC-B838-76DEFD542AB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01" name="AutoShape 1">
          <a:extLst>
            <a:ext uri="{FF2B5EF4-FFF2-40B4-BE49-F238E27FC236}">
              <a16:creationId xmlns:a16="http://schemas.microsoft.com/office/drawing/2014/main" id="{1517D20F-9BB2-48C6-AE2F-3786D2F157B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02" name="AutoShape 1">
          <a:extLst>
            <a:ext uri="{FF2B5EF4-FFF2-40B4-BE49-F238E27FC236}">
              <a16:creationId xmlns:a16="http://schemas.microsoft.com/office/drawing/2014/main" id="{CA7F5203-7BB3-476A-AD99-80548ADE4EF9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03" name="AutoShape 1">
          <a:extLst>
            <a:ext uri="{FF2B5EF4-FFF2-40B4-BE49-F238E27FC236}">
              <a16:creationId xmlns:a16="http://schemas.microsoft.com/office/drawing/2014/main" id="{51F4314A-AD4B-497A-862B-4637B7C1AB7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04" name="AutoShape 1">
          <a:extLst>
            <a:ext uri="{FF2B5EF4-FFF2-40B4-BE49-F238E27FC236}">
              <a16:creationId xmlns:a16="http://schemas.microsoft.com/office/drawing/2014/main" id="{D0C1E808-6314-41E2-B57B-812CF98F3590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05" name="AutoShape 1">
          <a:extLst>
            <a:ext uri="{FF2B5EF4-FFF2-40B4-BE49-F238E27FC236}">
              <a16:creationId xmlns:a16="http://schemas.microsoft.com/office/drawing/2014/main" id="{66A73E36-F887-4CE8-A566-492D99E7F0E4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06" name="AutoShape 1">
          <a:extLst>
            <a:ext uri="{FF2B5EF4-FFF2-40B4-BE49-F238E27FC236}">
              <a16:creationId xmlns:a16="http://schemas.microsoft.com/office/drawing/2014/main" id="{CD38FF12-ED5A-4C9F-BA16-B0148D8AD58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07" name="AutoShape 1">
          <a:extLst>
            <a:ext uri="{FF2B5EF4-FFF2-40B4-BE49-F238E27FC236}">
              <a16:creationId xmlns:a16="http://schemas.microsoft.com/office/drawing/2014/main" id="{0357C53A-1C21-4178-BC8E-CFB5313A442E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08" name="AutoShape 1">
          <a:extLst>
            <a:ext uri="{FF2B5EF4-FFF2-40B4-BE49-F238E27FC236}">
              <a16:creationId xmlns:a16="http://schemas.microsoft.com/office/drawing/2014/main" id="{5FCB71D4-8CAC-49B3-A5A5-052B5A384E8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09" name="AutoShape 1">
          <a:extLst>
            <a:ext uri="{FF2B5EF4-FFF2-40B4-BE49-F238E27FC236}">
              <a16:creationId xmlns:a16="http://schemas.microsoft.com/office/drawing/2014/main" id="{A74CCEB2-7748-4B16-8A6F-8411B692DD4E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10" name="AutoShape 1">
          <a:extLst>
            <a:ext uri="{FF2B5EF4-FFF2-40B4-BE49-F238E27FC236}">
              <a16:creationId xmlns:a16="http://schemas.microsoft.com/office/drawing/2014/main" id="{503E8266-9D90-4312-ADFC-95ED67C7AB6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11" name="AutoShape 1">
          <a:extLst>
            <a:ext uri="{FF2B5EF4-FFF2-40B4-BE49-F238E27FC236}">
              <a16:creationId xmlns:a16="http://schemas.microsoft.com/office/drawing/2014/main" id="{A614D96F-5F51-40C3-B17A-1AE31503B86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12" name="AutoShape 1">
          <a:extLst>
            <a:ext uri="{FF2B5EF4-FFF2-40B4-BE49-F238E27FC236}">
              <a16:creationId xmlns:a16="http://schemas.microsoft.com/office/drawing/2014/main" id="{DF2E82C4-A7E8-4EA0-8457-D0E9258C630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13" name="AutoShape 1">
          <a:extLst>
            <a:ext uri="{FF2B5EF4-FFF2-40B4-BE49-F238E27FC236}">
              <a16:creationId xmlns:a16="http://schemas.microsoft.com/office/drawing/2014/main" id="{1B8803A5-17A3-4C49-A692-9005D373BB70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14" name="AutoShape 1">
          <a:extLst>
            <a:ext uri="{FF2B5EF4-FFF2-40B4-BE49-F238E27FC236}">
              <a16:creationId xmlns:a16="http://schemas.microsoft.com/office/drawing/2014/main" id="{9C52A5A1-A772-4A2B-B52B-6223B75969C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15" name="AutoShape 1">
          <a:extLst>
            <a:ext uri="{FF2B5EF4-FFF2-40B4-BE49-F238E27FC236}">
              <a16:creationId xmlns:a16="http://schemas.microsoft.com/office/drawing/2014/main" id="{C6AD5A02-ADDB-4E6D-8E69-A8D508DCCD4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16" name="AutoShape 1">
          <a:extLst>
            <a:ext uri="{FF2B5EF4-FFF2-40B4-BE49-F238E27FC236}">
              <a16:creationId xmlns:a16="http://schemas.microsoft.com/office/drawing/2014/main" id="{5BAE45D8-F423-4D4A-A9D5-79B876AB24E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17" name="AutoShape 1">
          <a:extLst>
            <a:ext uri="{FF2B5EF4-FFF2-40B4-BE49-F238E27FC236}">
              <a16:creationId xmlns:a16="http://schemas.microsoft.com/office/drawing/2014/main" id="{5274CD04-6763-4B70-AC06-3057FECAFFEF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18" name="AutoShape 1">
          <a:extLst>
            <a:ext uri="{FF2B5EF4-FFF2-40B4-BE49-F238E27FC236}">
              <a16:creationId xmlns:a16="http://schemas.microsoft.com/office/drawing/2014/main" id="{B0543A7B-EB36-4441-B260-63CAB4E6310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19" name="AutoShape 1">
          <a:extLst>
            <a:ext uri="{FF2B5EF4-FFF2-40B4-BE49-F238E27FC236}">
              <a16:creationId xmlns:a16="http://schemas.microsoft.com/office/drawing/2014/main" id="{F6BC37FE-04CA-408B-A200-4BB1FCA28C54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20" name="AutoShape 1">
          <a:extLst>
            <a:ext uri="{FF2B5EF4-FFF2-40B4-BE49-F238E27FC236}">
              <a16:creationId xmlns:a16="http://schemas.microsoft.com/office/drawing/2014/main" id="{F410EB14-97BF-4D35-99DC-90C2ACA297FE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21" name="AutoShape 1">
          <a:extLst>
            <a:ext uri="{FF2B5EF4-FFF2-40B4-BE49-F238E27FC236}">
              <a16:creationId xmlns:a16="http://schemas.microsoft.com/office/drawing/2014/main" id="{00F4A76C-CEB6-4D47-AD20-0AE3BA7970E8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22" name="AutoShape 1">
          <a:extLst>
            <a:ext uri="{FF2B5EF4-FFF2-40B4-BE49-F238E27FC236}">
              <a16:creationId xmlns:a16="http://schemas.microsoft.com/office/drawing/2014/main" id="{2902115E-08E4-40B9-B416-C92D37A69A9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23" name="AutoShape 1">
          <a:extLst>
            <a:ext uri="{FF2B5EF4-FFF2-40B4-BE49-F238E27FC236}">
              <a16:creationId xmlns:a16="http://schemas.microsoft.com/office/drawing/2014/main" id="{4E976D8F-97DB-4B80-882F-B4F930DC0904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24" name="AutoShape 1">
          <a:extLst>
            <a:ext uri="{FF2B5EF4-FFF2-40B4-BE49-F238E27FC236}">
              <a16:creationId xmlns:a16="http://schemas.microsoft.com/office/drawing/2014/main" id="{E7985338-3CE1-4BB7-B49C-3ED85ECD31F0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25" name="AutoShape 1">
          <a:extLst>
            <a:ext uri="{FF2B5EF4-FFF2-40B4-BE49-F238E27FC236}">
              <a16:creationId xmlns:a16="http://schemas.microsoft.com/office/drawing/2014/main" id="{4DD61111-F01E-4504-B2F4-B911D025B98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26" name="AutoShape 1">
          <a:extLst>
            <a:ext uri="{FF2B5EF4-FFF2-40B4-BE49-F238E27FC236}">
              <a16:creationId xmlns:a16="http://schemas.microsoft.com/office/drawing/2014/main" id="{CC76D401-EEC6-43E9-9BDD-7D6D057CDE5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27" name="AutoShape 1">
          <a:extLst>
            <a:ext uri="{FF2B5EF4-FFF2-40B4-BE49-F238E27FC236}">
              <a16:creationId xmlns:a16="http://schemas.microsoft.com/office/drawing/2014/main" id="{BFB849E5-8F84-45AD-9C18-282B72D826E0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28" name="AutoShape 1">
          <a:extLst>
            <a:ext uri="{FF2B5EF4-FFF2-40B4-BE49-F238E27FC236}">
              <a16:creationId xmlns:a16="http://schemas.microsoft.com/office/drawing/2014/main" id="{A8579A59-8BD4-4319-A9AE-67F08A40C28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29" name="AutoShape 1">
          <a:extLst>
            <a:ext uri="{FF2B5EF4-FFF2-40B4-BE49-F238E27FC236}">
              <a16:creationId xmlns:a16="http://schemas.microsoft.com/office/drawing/2014/main" id="{C8A56743-206D-4189-8BE1-51D4626ADBB4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30" name="AutoShape 1">
          <a:extLst>
            <a:ext uri="{FF2B5EF4-FFF2-40B4-BE49-F238E27FC236}">
              <a16:creationId xmlns:a16="http://schemas.microsoft.com/office/drawing/2014/main" id="{42842A48-D639-4717-A835-221394256E5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31" name="AutoShape 1">
          <a:extLst>
            <a:ext uri="{FF2B5EF4-FFF2-40B4-BE49-F238E27FC236}">
              <a16:creationId xmlns:a16="http://schemas.microsoft.com/office/drawing/2014/main" id="{BB571866-0E4E-4A63-9C1C-A2832240967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32" name="AutoShape 1">
          <a:extLst>
            <a:ext uri="{FF2B5EF4-FFF2-40B4-BE49-F238E27FC236}">
              <a16:creationId xmlns:a16="http://schemas.microsoft.com/office/drawing/2014/main" id="{FB374A37-EA7C-4245-93AD-30916817B3A5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33" name="AutoShape 1">
          <a:extLst>
            <a:ext uri="{FF2B5EF4-FFF2-40B4-BE49-F238E27FC236}">
              <a16:creationId xmlns:a16="http://schemas.microsoft.com/office/drawing/2014/main" id="{04830DE3-C6B5-42C0-BDAB-8D0E4EBE6C9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34" name="AutoShape 1">
          <a:extLst>
            <a:ext uri="{FF2B5EF4-FFF2-40B4-BE49-F238E27FC236}">
              <a16:creationId xmlns:a16="http://schemas.microsoft.com/office/drawing/2014/main" id="{8FF31CBE-D6A9-47FA-AEE4-79945F9D61D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35" name="AutoShape 1">
          <a:extLst>
            <a:ext uri="{FF2B5EF4-FFF2-40B4-BE49-F238E27FC236}">
              <a16:creationId xmlns:a16="http://schemas.microsoft.com/office/drawing/2014/main" id="{C0C849DC-D243-45EA-ACEC-9BF66C0A62C9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36" name="AutoShape 1">
          <a:extLst>
            <a:ext uri="{FF2B5EF4-FFF2-40B4-BE49-F238E27FC236}">
              <a16:creationId xmlns:a16="http://schemas.microsoft.com/office/drawing/2014/main" id="{6899DD7A-F99F-4686-98D7-8EEF088C282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37" name="AutoShape 1">
          <a:extLst>
            <a:ext uri="{FF2B5EF4-FFF2-40B4-BE49-F238E27FC236}">
              <a16:creationId xmlns:a16="http://schemas.microsoft.com/office/drawing/2014/main" id="{09131A33-9FC1-4A44-A24F-EC26F9D9C0D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38" name="AutoShape 1">
          <a:extLst>
            <a:ext uri="{FF2B5EF4-FFF2-40B4-BE49-F238E27FC236}">
              <a16:creationId xmlns:a16="http://schemas.microsoft.com/office/drawing/2014/main" id="{6B90C58E-18F0-4048-9136-A3FC581E4470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39" name="AutoShape 1">
          <a:extLst>
            <a:ext uri="{FF2B5EF4-FFF2-40B4-BE49-F238E27FC236}">
              <a16:creationId xmlns:a16="http://schemas.microsoft.com/office/drawing/2014/main" id="{83DAD5B7-121B-4E83-8EC3-C1852AB4461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40" name="AutoShape 1">
          <a:extLst>
            <a:ext uri="{FF2B5EF4-FFF2-40B4-BE49-F238E27FC236}">
              <a16:creationId xmlns:a16="http://schemas.microsoft.com/office/drawing/2014/main" id="{8A25F1DE-5DBC-4A0C-B899-C5C07AFF53A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41" name="AutoShape 1">
          <a:extLst>
            <a:ext uri="{FF2B5EF4-FFF2-40B4-BE49-F238E27FC236}">
              <a16:creationId xmlns:a16="http://schemas.microsoft.com/office/drawing/2014/main" id="{3C879AD3-124D-4201-8BE5-AAFBDF238AAF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42" name="AutoShape 1">
          <a:extLst>
            <a:ext uri="{FF2B5EF4-FFF2-40B4-BE49-F238E27FC236}">
              <a16:creationId xmlns:a16="http://schemas.microsoft.com/office/drawing/2014/main" id="{6F892153-6396-4F5F-B132-FE9232302369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43" name="AutoShape 1">
          <a:extLst>
            <a:ext uri="{FF2B5EF4-FFF2-40B4-BE49-F238E27FC236}">
              <a16:creationId xmlns:a16="http://schemas.microsoft.com/office/drawing/2014/main" id="{40D27D48-D90B-4ECB-99E7-BB959ABB3FF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44" name="AutoShape 1">
          <a:extLst>
            <a:ext uri="{FF2B5EF4-FFF2-40B4-BE49-F238E27FC236}">
              <a16:creationId xmlns:a16="http://schemas.microsoft.com/office/drawing/2014/main" id="{A48635B8-F829-40B1-B551-E69A2DCE237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45" name="AutoShape 1">
          <a:extLst>
            <a:ext uri="{FF2B5EF4-FFF2-40B4-BE49-F238E27FC236}">
              <a16:creationId xmlns:a16="http://schemas.microsoft.com/office/drawing/2014/main" id="{69F1CC09-D7CE-457E-968B-1E3172CA37A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46" name="AutoShape 1">
          <a:extLst>
            <a:ext uri="{FF2B5EF4-FFF2-40B4-BE49-F238E27FC236}">
              <a16:creationId xmlns:a16="http://schemas.microsoft.com/office/drawing/2014/main" id="{1FD1A4EF-1C78-4989-B202-DE5FE8E3F958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47" name="AutoShape 1">
          <a:extLst>
            <a:ext uri="{FF2B5EF4-FFF2-40B4-BE49-F238E27FC236}">
              <a16:creationId xmlns:a16="http://schemas.microsoft.com/office/drawing/2014/main" id="{6B41D093-91D8-4942-A042-209E32C12B3F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48" name="AutoShape 1">
          <a:extLst>
            <a:ext uri="{FF2B5EF4-FFF2-40B4-BE49-F238E27FC236}">
              <a16:creationId xmlns:a16="http://schemas.microsoft.com/office/drawing/2014/main" id="{C100EA09-0D07-4B29-A1BE-1284001FF2B8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49" name="AutoShape 1">
          <a:extLst>
            <a:ext uri="{FF2B5EF4-FFF2-40B4-BE49-F238E27FC236}">
              <a16:creationId xmlns:a16="http://schemas.microsoft.com/office/drawing/2014/main" id="{53F157CF-07E1-4611-8503-E9CDFBD5C2A9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50" name="AutoShape 1">
          <a:extLst>
            <a:ext uri="{FF2B5EF4-FFF2-40B4-BE49-F238E27FC236}">
              <a16:creationId xmlns:a16="http://schemas.microsoft.com/office/drawing/2014/main" id="{42863ED9-F803-4CFD-A7E6-A6E72AC4ED6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51" name="AutoShape 1">
          <a:extLst>
            <a:ext uri="{FF2B5EF4-FFF2-40B4-BE49-F238E27FC236}">
              <a16:creationId xmlns:a16="http://schemas.microsoft.com/office/drawing/2014/main" id="{D178E36C-D5D3-4E3D-8DF4-2D32FC73F96F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52" name="AutoShape 1">
          <a:extLst>
            <a:ext uri="{FF2B5EF4-FFF2-40B4-BE49-F238E27FC236}">
              <a16:creationId xmlns:a16="http://schemas.microsoft.com/office/drawing/2014/main" id="{93DE8208-B84E-4FA3-8D4F-87FC49E4B3D8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53" name="AutoShape 1">
          <a:extLst>
            <a:ext uri="{FF2B5EF4-FFF2-40B4-BE49-F238E27FC236}">
              <a16:creationId xmlns:a16="http://schemas.microsoft.com/office/drawing/2014/main" id="{1D64BDFE-D94F-49DD-90AD-22D8B47D2E14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54" name="AutoShape 1">
          <a:extLst>
            <a:ext uri="{FF2B5EF4-FFF2-40B4-BE49-F238E27FC236}">
              <a16:creationId xmlns:a16="http://schemas.microsoft.com/office/drawing/2014/main" id="{FC2F6A5B-6026-4E2C-89DE-115D92E0AD5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55" name="AutoShape 1">
          <a:extLst>
            <a:ext uri="{FF2B5EF4-FFF2-40B4-BE49-F238E27FC236}">
              <a16:creationId xmlns:a16="http://schemas.microsoft.com/office/drawing/2014/main" id="{B000083A-11E5-460C-A9D9-88793561A68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56" name="AutoShape 1">
          <a:extLst>
            <a:ext uri="{FF2B5EF4-FFF2-40B4-BE49-F238E27FC236}">
              <a16:creationId xmlns:a16="http://schemas.microsoft.com/office/drawing/2014/main" id="{BC630C2A-2252-43DA-B4A8-40AC262C893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57" name="AutoShape 1">
          <a:extLst>
            <a:ext uri="{FF2B5EF4-FFF2-40B4-BE49-F238E27FC236}">
              <a16:creationId xmlns:a16="http://schemas.microsoft.com/office/drawing/2014/main" id="{EA7FD90B-24F0-452F-AE7D-33AAE4D37D2E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58" name="AutoShape 1">
          <a:extLst>
            <a:ext uri="{FF2B5EF4-FFF2-40B4-BE49-F238E27FC236}">
              <a16:creationId xmlns:a16="http://schemas.microsoft.com/office/drawing/2014/main" id="{E2AECD99-FA27-4AE1-B25A-2FFFF12A655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59" name="AutoShape 1">
          <a:extLst>
            <a:ext uri="{FF2B5EF4-FFF2-40B4-BE49-F238E27FC236}">
              <a16:creationId xmlns:a16="http://schemas.microsoft.com/office/drawing/2014/main" id="{909B5DE2-8A4B-43E6-BB27-316C35B86DE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60" name="AutoShape 1">
          <a:extLst>
            <a:ext uri="{FF2B5EF4-FFF2-40B4-BE49-F238E27FC236}">
              <a16:creationId xmlns:a16="http://schemas.microsoft.com/office/drawing/2014/main" id="{603EC75E-BB75-47C8-BA78-9D94BAD49BE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61" name="AutoShape 1">
          <a:extLst>
            <a:ext uri="{FF2B5EF4-FFF2-40B4-BE49-F238E27FC236}">
              <a16:creationId xmlns:a16="http://schemas.microsoft.com/office/drawing/2014/main" id="{EAAB7304-6CDE-46F8-8DB4-00D7C7C177E8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62" name="AutoShape 1">
          <a:extLst>
            <a:ext uri="{FF2B5EF4-FFF2-40B4-BE49-F238E27FC236}">
              <a16:creationId xmlns:a16="http://schemas.microsoft.com/office/drawing/2014/main" id="{9704B8A9-9587-47C0-930D-7266A563DCC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63" name="AutoShape 1">
          <a:extLst>
            <a:ext uri="{FF2B5EF4-FFF2-40B4-BE49-F238E27FC236}">
              <a16:creationId xmlns:a16="http://schemas.microsoft.com/office/drawing/2014/main" id="{1CD6FE6E-8BEE-4B91-BFBB-22BBEA5C05F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64" name="AutoShape 1">
          <a:extLst>
            <a:ext uri="{FF2B5EF4-FFF2-40B4-BE49-F238E27FC236}">
              <a16:creationId xmlns:a16="http://schemas.microsoft.com/office/drawing/2014/main" id="{F3F4165F-F207-49D5-9054-66943B71BDE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65" name="AutoShape 1">
          <a:extLst>
            <a:ext uri="{FF2B5EF4-FFF2-40B4-BE49-F238E27FC236}">
              <a16:creationId xmlns:a16="http://schemas.microsoft.com/office/drawing/2014/main" id="{961B179A-E242-484E-8D6A-3A4951DA8C2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66" name="AutoShape 1">
          <a:extLst>
            <a:ext uri="{FF2B5EF4-FFF2-40B4-BE49-F238E27FC236}">
              <a16:creationId xmlns:a16="http://schemas.microsoft.com/office/drawing/2014/main" id="{8804A4DD-A5B5-41B4-9597-66F795D0498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67" name="AutoShape 1">
          <a:extLst>
            <a:ext uri="{FF2B5EF4-FFF2-40B4-BE49-F238E27FC236}">
              <a16:creationId xmlns:a16="http://schemas.microsoft.com/office/drawing/2014/main" id="{9A5E8023-E9B9-484C-A4A9-5D44292ECC5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68" name="AutoShape 1">
          <a:extLst>
            <a:ext uri="{FF2B5EF4-FFF2-40B4-BE49-F238E27FC236}">
              <a16:creationId xmlns:a16="http://schemas.microsoft.com/office/drawing/2014/main" id="{0465AED4-7DF4-4732-A4C0-F484E581FFB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69" name="AutoShape 1">
          <a:extLst>
            <a:ext uri="{FF2B5EF4-FFF2-40B4-BE49-F238E27FC236}">
              <a16:creationId xmlns:a16="http://schemas.microsoft.com/office/drawing/2014/main" id="{67A1A267-3041-45EE-8EA1-B28AEF757F4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70" name="AutoShape 1">
          <a:extLst>
            <a:ext uri="{FF2B5EF4-FFF2-40B4-BE49-F238E27FC236}">
              <a16:creationId xmlns:a16="http://schemas.microsoft.com/office/drawing/2014/main" id="{BA8C92B0-FC8B-488D-BE29-3ECAD19D78FF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71" name="AutoShape 1">
          <a:extLst>
            <a:ext uri="{FF2B5EF4-FFF2-40B4-BE49-F238E27FC236}">
              <a16:creationId xmlns:a16="http://schemas.microsoft.com/office/drawing/2014/main" id="{773E00B6-F169-4796-BA30-CEDC3359803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72" name="AutoShape 1">
          <a:extLst>
            <a:ext uri="{FF2B5EF4-FFF2-40B4-BE49-F238E27FC236}">
              <a16:creationId xmlns:a16="http://schemas.microsoft.com/office/drawing/2014/main" id="{158BE69D-1F8C-4816-9D29-9FD70B685C3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73" name="AutoShape 1">
          <a:extLst>
            <a:ext uri="{FF2B5EF4-FFF2-40B4-BE49-F238E27FC236}">
              <a16:creationId xmlns:a16="http://schemas.microsoft.com/office/drawing/2014/main" id="{A03C44D5-8507-49C0-BD36-809CBD66625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74" name="AutoShape 1">
          <a:extLst>
            <a:ext uri="{FF2B5EF4-FFF2-40B4-BE49-F238E27FC236}">
              <a16:creationId xmlns:a16="http://schemas.microsoft.com/office/drawing/2014/main" id="{11A3AAF2-43C4-4FCB-A984-8108B5101B0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75" name="AutoShape 1">
          <a:extLst>
            <a:ext uri="{FF2B5EF4-FFF2-40B4-BE49-F238E27FC236}">
              <a16:creationId xmlns:a16="http://schemas.microsoft.com/office/drawing/2014/main" id="{CD909F61-0106-4A83-85A9-A17A7B2D7C44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76" name="AutoShape 1">
          <a:extLst>
            <a:ext uri="{FF2B5EF4-FFF2-40B4-BE49-F238E27FC236}">
              <a16:creationId xmlns:a16="http://schemas.microsoft.com/office/drawing/2014/main" id="{6123F402-BFE3-494C-B1E4-5C3B824D9C4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77" name="AutoShape 1">
          <a:extLst>
            <a:ext uri="{FF2B5EF4-FFF2-40B4-BE49-F238E27FC236}">
              <a16:creationId xmlns:a16="http://schemas.microsoft.com/office/drawing/2014/main" id="{F5E43F51-FF63-4445-9CAC-059BE6E31AA5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78" name="AutoShape 1">
          <a:extLst>
            <a:ext uri="{FF2B5EF4-FFF2-40B4-BE49-F238E27FC236}">
              <a16:creationId xmlns:a16="http://schemas.microsoft.com/office/drawing/2014/main" id="{922B6FF4-94A2-4D4B-84B6-3F8E1F3E018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79" name="AutoShape 1">
          <a:extLst>
            <a:ext uri="{FF2B5EF4-FFF2-40B4-BE49-F238E27FC236}">
              <a16:creationId xmlns:a16="http://schemas.microsoft.com/office/drawing/2014/main" id="{23405991-0CD2-4541-8F24-A0CB1B1779C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80" name="AutoShape 1">
          <a:extLst>
            <a:ext uri="{FF2B5EF4-FFF2-40B4-BE49-F238E27FC236}">
              <a16:creationId xmlns:a16="http://schemas.microsoft.com/office/drawing/2014/main" id="{4F8802BA-432E-4502-9E98-DD1D4C02B759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81" name="AutoShape 1">
          <a:extLst>
            <a:ext uri="{FF2B5EF4-FFF2-40B4-BE49-F238E27FC236}">
              <a16:creationId xmlns:a16="http://schemas.microsoft.com/office/drawing/2014/main" id="{EDDD15E2-CE3C-4DCE-B88F-FBBE0396E5AE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82" name="AutoShape 1">
          <a:extLst>
            <a:ext uri="{FF2B5EF4-FFF2-40B4-BE49-F238E27FC236}">
              <a16:creationId xmlns:a16="http://schemas.microsoft.com/office/drawing/2014/main" id="{38C6FD7D-2BB7-44A1-9035-73AFA1EDDD0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83" name="AutoShape 1">
          <a:extLst>
            <a:ext uri="{FF2B5EF4-FFF2-40B4-BE49-F238E27FC236}">
              <a16:creationId xmlns:a16="http://schemas.microsoft.com/office/drawing/2014/main" id="{357C11CE-73A6-4080-94B1-24E04E17664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84" name="AutoShape 1">
          <a:extLst>
            <a:ext uri="{FF2B5EF4-FFF2-40B4-BE49-F238E27FC236}">
              <a16:creationId xmlns:a16="http://schemas.microsoft.com/office/drawing/2014/main" id="{479CDD7A-E966-4F30-A1EB-5F918C2BD0B8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85" name="AutoShape 1">
          <a:extLst>
            <a:ext uri="{FF2B5EF4-FFF2-40B4-BE49-F238E27FC236}">
              <a16:creationId xmlns:a16="http://schemas.microsoft.com/office/drawing/2014/main" id="{F6CCA9AF-4AFD-4E51-98B4-A0E14EF1E50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86" name="AutoShape 1">
          <a:extLst>
            <a:ext uri="{FF2B5EF4-FFF2-40B4-BE49-F238E27FC236}">
              <a16:creationId xmlns:a16="http://schemas.microsoft.com/office/drawing/2014/main" id="{60C1C85F-6BC3-49E5-BFB3-1FE59CC57F8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87" name="AutoShape 1">
          <a:extLst>
            <a:ext uri="{FF2B5EF4-FFF2-40B4-BE49-F238E27FC236}">
              <a16:creationId xmlns:a16="http://schemas.microsoft.com/office/drawing/2014/main" id="{F8127F83-ED9B-4472-9E0C-D6E31F2FE644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88" name="AutoShape 1">
          <a:extLst>
            <a:ext uri="{FF2B5EF4-FFF2-40B4-BE49-F238E27FC236}">
              <a16:creationId xmlns:a16="http://schemas.microsoft.com/office/drawing/2014/main" id="{0860AA77-4A57-464F-A2F1-A5C8B6A1DB1F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89" name="AutoShape 1">
          <a:extLst>
            <a:ext uri="{FF2B5EF4-FFF2-40B4-BE49-F238E27FC236}">
              <a16:creationId xmlns:a16="http://schemas.microsoft.com/office/drawing/2014/main" id="{6AC19E2A-BD18-4B2E-8E01-8959FB34048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90" name="AutoShape 1">
          <a:extLst>
            <a:ext uri="{FF2B5EF4-FFF2-40B4-BE49-F238E27FC236}">
              <a16:creationId xmlns:a16="http://schemas.microsoft.com/office/drawing/2014/main" id="{81AC598D-3F21-4112-AE59-E93F08F256D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91" name="AutoShape 1">
          <a:extLst>
            <a:ext uri="{FF2B5EF4-FFF2-40B4-BE49-F238E27FC236}">
              <a16:creationId xmlns:a16="http://schemas.microsoft.com/office/drawing/2014/main" id="{E87CEE15-9440-4A61-B7F9-8351BA168F2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92" name="AutoShape 1">
          <a:extLst>
            <a:ext uri="{FF2B5EF4-FFF2-40B4-BE49-F238E27FC236}">
              <a16:creationId xmlns:a16="http://schemas.microsoft.com/office/drawing/2014/main" id="{A36B100B-A8FF-4FED-8105-E30110E1EB89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593" name="AutoShape 1">
          <a:extLst>
            <a:ext uri="{FF2B5EF4-FFF2-40B4-BE49-F238E27FC236}">
              <a16:creationId xmlns:a16="http://schemas.microsoft.com/office/drawing/2014/main" id="{244F3A87-9A3D-4E03-A67B-8432458CA2C0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6144"/>
    <xdr:sp macro="" textlink="">
      <xdr:nvSpPr>
        <xdr:cNvPr id="595" name="AutoShape 1">
          <a:extLst>
            <a:ext uri="{FF2B5EF4-FFF2-40B4-BE49-F238E27FC236}">
              <a16:creationId xmlns:a16="http://schemas.microsoft.com/office/drawing/2014/main" id="{F85DD3EB-8B6F-435D-AE21-59FFA4D015C4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6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265"/>
    <xdr:sp macro="" textlink="">
      <xdr:nvSpPr>
        <xdr:cNvPr id="596" name="AutoShape 1">
          <a:extLst>
            <a:ext uri="{FF2B5EF4-FFF2-40B4-BE49-F238E27FC236}">
              <a16:creationId xmlns:a16="http://schemas.microsoft.com/office/drawing/2014/main" id="{938FEA8D-B56F-48E2-A33F-9169681E33E9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265"/>
    <xdr:sp macro="" textlink="">
      <xdr:nvSpPr>
        <xdr:cNvPr id="597" name="AutoShape 1">
          <a:extLst>
            <a:ext uri="{FF2B5EF4-FFF2-40B4-BE49-F238E27FC236}">
              <a16:creationId xmlns:a16="http://schemas.microsoft.com/office/drawing/2014/main" id="{40E0A124-344D-4B33-BF14-A9EAE2161115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265"/>
    <xdr:sp macro="" textlink="">
      <xdr:nvSpPr>
        <xdr:cNvPr id="598" name="AutoShape 1">
          <a:extLst>
            <a:ext uri="{FF2B5EF4-FFF2-40B4-BE49-F238E27FC236}">
              <a16:creationId xmlns:a16="http://schemas.microsoft.com/office/drawing/2014/main" id="{C18A7C10-C4A4-40C5-A443-AE92F2007B5E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265"/>
    <xdr:sp macro="" textlink="">
      <xdr:nvSpPr>
        <xdr:cNvPr id="599" name="AutoShape 1">
          <a:extLst>
            <a:ext uri="{FF2B5EF4-FFF2-40B4-BE49-F238E27FC236}">
              <a16:creationId xmlns:a16="http://schemas.microsoft.com/office/drawing/2014/main" id="{31C85CBC-8AB9-480E-9C77-8B5248F4883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265"/>
    <xdr:sp macro="" textlink="">
      <xdr:nvSpPr>
        <xdr:cNvPr id="600" name="AutoShape 1">
          <a:extLst>
            <a:ext uri="{FF2B5EF4-FFF2-40B4-BE49-F238E27FC236}">
              <a16:creationId xmlns:a16="http://schemas.microsoft.com/office/drawing/2014/main" id="{087E81FA-4923-4197-842C-AC138E002CE4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265"/>
    <xdr:sp macro="" textlink="">
      <xdr:nvSpPr>
        <xdr:cNvPr id="601" name="AutoShape 1">
          <a:extLst>
            <a:ext uri="{FF2B5EF4-FFF2-40B4-BE49-F238E27FC236}">
              <a16:creationId xmlns:a16="http://schemas.microsoft.com/office/drawing/2014/main" id="{202E588C-20BA-47A0-8311-5C6049457B0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02" name="AutoShape 1">
          <a:extLst>
            <a:ext uri="{FF2B5EF4-FFF2-40B4-BE49-F238E27FC236}">
              <a16:creationId xmlns:a16="http://schemas.microsoft.com/office/drawing/2014/main" id="{BC8CFE4E-2676-40BC-A92D-FADD27B4D76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03" name="AutoShape 1">
          <a:extLst>
            <a:ext uri="{FF2B5EF4-FFF2-40B4-BE49-F238E27FC236}">
              <a16:creationId xmlns:a16="http://schemas.microsoft.com/office/drawing/2014/main" id="{8ADC83B6-0788-4858-9243-AAF7480A9A6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04" name="AutoShape 1">
          <a:extLst>
            <a:ext uri="{FF2B5EF4-FFF2-40B4-BE49-F238E27FC236}">
              <a16:creationId xmlns:a16="http://schemas.microsoft.com/office/drawing/2014/main" id="{E94A4D1A-7C26-4A8A-B124-211AED18B21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05" name="AutoShape 1">
          <a:extLst>
            <a:ext uri="{FF2B5EF4-FFF2-40B4-BE49-F238E27FC236}">
              <a16:creationId xmlns:a16="http://schemas.microsoft.com/office/drawing/2014/main" id="{940CA7AC-F5AA-464F-981F-1CFC1C508B0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06" name="AutoShape 1">
          <a:extLst>
            <a:ext uri="{FF2B5EF4-FFF2-40B4-BE49-F238E27FC236}">
              <a16:creationId xmlns:a16="http://schemas.microsoft.com/office/drawing/2014/main" id="{50D2B8D3-F4CC-4754-BFD9-BF0ACC2DC58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07" name="AutoShape 1">
          <a:extLst>
            <a:ext uri="{FF2B5EF4-FFF2-40B4-BE49-F238E27FC236}">
              <a16:creationId xmlns:a16="http://schemas.microsoft.com/office/drawing/2014/main" id="{2BFD877A-DA18-49FF-A343-F4A3A974B494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08" name="AutoShape 1">
          <a:extLst>
            <a:ext uri="{FF2B5EF4-FFF2-40B4-BE49-F238E27FC236}">
              <a16:creationId xmlns:a16="http://schemas.microsoft.com/office/drawing/2014/main" id="{601025CF-D20B-424E-8A8A-7C28DC2B5D69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09" name="AutoShape 1">
          <a:extLst>
            <a:ext uri="{FF2B5EF4-FFF2-40B4-BE49-F238E27FC236}">
              <a16:creationId xmlns:a16="http://schemas.microsoft.com/office/drawing/2014/main" id="{CEE89317-D39C-42F3-AA21-A46F32591E6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10" name="AutoShape 1">
          <a:extLst>
            <a:ext uri="{FF2B5EF4-FFF2-40B4-BE49-F238E27FC236}">
              <a16:creationId xmlns:a16="http://schemas.microsoft.com/office/drawing/2014/main" id="{AEA07EEE-6F8B-48D0-8474-5EFD5AAF5FA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11" name="AutoShape 1">
          <a:extLst>
            <a:ext uri="{FF2B5EF4-FFF2-40B4-BE49-F238E27FC236}">
              <a16:creationId xmlns:a16="http://schemas.microsoft.com/office/drawing/2014/main" id="{10F654A2-808A-4949-B32D-B2FC105DB03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12" name="AutoShape 1">
          <a:extLst>
            <a:ext uri="{FF2B5EF4-FFF2-40B4-BE49-F238E27FC236}">
              <a16:creationId xmlns:a16="http://schemas.microsoft.com/office/drawing/2014/main" id="{A913515C-E82B-4817-B486-62B9AADE2F4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13" name="AutoShape 1">
          <a:extLst>
            <a:ext uri="{FF2B5EF4-FFF2-40B4-BE49-F238E27FC236}">
              <a16:creationId xmlns:a16="http://schemas.microsoft.com/office/drawing/2014/main" id="{D816BFC7-A750-4047-AB39-521849D2F6C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14" name="AutoShape 1">
          <a:extLst>
            <a:ext uri="{FF2B5EF4-FFF2-40B4-BE49-F238E27FC236}">
              <a16:creationId xmlns:a16="http://schemas.microsoft.com/office/drawing/2014/main" id="{28CDA9AA-1041-4641-9612-9E8F601414E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15" name="AutoShape 1">
          <a:extLst>
            <a:ext uri="{FF2B5EF4-FFF2-40B4-BE49-F238E27FC236}">
              <a16:creationId xmlns:a16="http://schemas.microsoft.com/office/drawing/2014/main" id="{487D831A-9E84-4DCE-8AA4-BCAC8CC5266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16" name="AutoShape 1">
          <a:extLst>
            <a:ext uri="{FF2B5EF4-FFF2-40B4-BE49-F238E27FC236}">
              <a16:creationId xmlns:a16="http://schemas.microsoft.com/office/drawing/2014/main" id="{CE1F77BA-E09C-4DFD-8BE6-695783C360F8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17" name="AutoShape 1">
          <a:extLst>
            <a:ext uri="{FF2B5EF4-FFF2-40B4-BE49-F238E27FC236}">
              <a16:creationId xmlns:a16="http://schemas.microsoft.com/office/drawing/2014/main" id="{4D9AD57A-2E02-43E9-8429-ED8D046B5AF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18" name="AutoShape 1">
          <a:extLst>
            <a:ext uri="{FF2B5EF4-FFF2-40B4-BE49-F238E27FC236}">
              <a16:creationId xmlns:a16="http://schemas.microsoft.com/office/drawing/2014/main" id="{9EAF671B-8F6F-497D-A1D6-F4E50343C4C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19" name="AutoShape 1">
          <a:extLst>
            <a:ext uri="{FF2B5EF4-FFF2-40B4-BE49-F238E27FC236}">
              <a16:creationId xmlns:a16="http://schemas.microsoft.com/office/drawing/2014/main" id="{754D1F75-7A25-4D08-BC3D-EBEF80F2E1BE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20" name="AutoShape 1">
          <a:extLst>
            <a:ext uri="{FF2B5EF4-FFF2-40B4-BE49-F238E27FC236}">
              <a16:creationId xmlns:a16="http://schemas.microsoft.com/office/drawing/2014/main" id="{AE78BB59-AEF2-4C8D-BC33-2F3C3666B8A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21" name="AutoShape 1">
          <a:extLst>
            <a:ext uri="{FF2B5EF4-FFF2-40B4-BE49-F238E27FC236}">
              <a16:creationId xmlns:a16="http://schemas.microsoft.com/office/drawing/2014/main" id="{3C85F7D3-7388-46D4-9A67-44EF027AB18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22" name="AutoShape 1">
          <a:extLst>
            <a:ext uri="{FF2B5EF4-FFF2-40B4-BE49-F238E27FC236}">
              <a16:creationId xmlns:a16="http://schemas.microsoft.com/office/drawing/2014/main" id="{BD5062BB-6301-4065-B959-353D5D85AB8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23" name="AutoShape 1">
          <a:extLst>
            <a:ext uri="{FF2B5EF4-FFF2-40B4-BE49-F238E27FC236}">
              <a16:creationId xmlns:a16="http://schemas.microsoft.com/office/drawing/2014/main" id="{66C78169-4065-419A-911B-09C6D47756B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24" name="AutoShape 1">
          <a:extLst>
            <a:ext uri="{FF2B5EF4-FFF2-40B4-BE49-F238E27FC236}">
              <a16:creationId xmlns:a16="http://schemas.microsoft.com/office/drawing/2014/main" id="{B0A3A413-9472-4CB8-A919-7F15155C6C5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25" name="AutoShape 1">
          <a:extLst>
            <a:ext uri="{FF2B5EF4-FFF2-40B4-BE49-F238E27FC236}">
              <a16:creationId xmlns:a16="http://schemas.microsoft.com/office/drawing/2014/main" id="{887EF57F-1DA9-40E3-9B64-7B838979E0A0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26" name="AutoShape 1">
          <a:extLst>
            <a:ext uri="{FF2B5EF4-FFF2-40B4-BE49-F238E27FC236}">
              <a16:creationId xmlns:a16="http://schemas.microsoft.com/office/drawing/2014/main" id="{DFD81A7C-E882-43E1-A4E9-C20287E0242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27" name="AutoShape 1">
          <a:extLst>
            <a:ext uri="{FF2B5EF4-FFF2-40B4-BE49-F238E27FC236}">
              <a16:creationId xmlns:a16="http://schemas.microsoft.com/office/drawing/2014/main" id="{88B369CE-ACFC-4FFC-997E-8959A9392B4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28" name="AutoShape 1">
          <a:extLst>
            <a:ext uri="{FF2B5EF4-FFF2-40B4-BE49-F238E27FC236}">
              <a16:creationId xmlns:a16="http://schemas.microsoft.com/office/drawing/2014/main" id="{51BC27BC-9527-49C9-ABCD-0D9B4C96BE5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29" name="AutoShape 1">
          <a:extLst>
            <a:ext uri="{FF2B5EF4-FFF2-40B4-BE49-F238E27FC236}">
              <a16:creationId xmlns:a16="http://schemas.microsoft.com/office/drawing/2014/main" id="{69EBADD5-D0A1-4D2A-85EF-57EEC137488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30" name="AutoShape 1">
          <a:extLst>
            <a:ext uri="{FF2B5EF4-FFF2-40B4-BE49-F238E27FC236}">
              <a16:creationId xmlns:a16="http://schemas.microsoft.com/office/drawing/2014/main" id="{8D80974C-75FF-40BA-9FD2-562A78D081B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31" name="AutoShape 1">
          <a:extLst>
            <a:ext uri="{FF2B5EF4-FFF2-40B4-BE49-F238E27FC236}">
              <a16:creationId xmlns:a16="http://schemas.microsoft.com/office/drawing/2014/main" id="{8BAAD0A6-9DF4-4C24-A48F-60000A888F4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32" name="AutoShape 1">
          <a:extLst>
            <a:ext uri="{FF2B5EF4-FFF2-40B4-BE49-F238E27FC236}">
              <a16:creationId xmlns:a16="http://schemas.microsoft.com/office/drawing/2014/main" id="{A92C135D-BF0C-4425-80EB-C43CC050516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33" name="AutoShape 1">
          <a:extLst>
            <a:ext uri="{FF2B5EF4-FFF2-40B4-BE49-F238E27FC236}">
              <a16:creationId xmlns:a16="http://schemas.microsoft.com/office/drawing/2014/main" id="{7702FEF4-5F17-4956-AFEC-DCAFE3AB6B4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34" name="AutoShape 1">
          <a:extLst>
            <a:ext uri="{FF2B5EF4-FFF2-40B4-BE49-F238E27FC236}">
              <a16:creationId xmlns:a16="http://schemas.microsoft.com/office/drawing/2014/main" id="{F432D231-66CA-4BE4-B18D-313AA15FA128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35" name="AutoShape 1">
          <a:extLst>
            <a:ext uri="{FF2B5EF4-FFF2-40B4-BE49-F238E27FC236}">
              <a16:creationId xmlns:a16="http://schemas.microsoft.com/office/drawing/2014/main" id="{F7DB90DF-3EEF-4049-B528-B895D832849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36" name="AutoShape 1">
          <a:extLst>
            <a:ext uri="{FF2B5EF4-FFF2-40B4-BE49-F238E27FC236}">
              <a16:creationId xmlns:a16="http://schemas.microsoft.com/office/drawing/2014/main" id="{1495D7CC-FA5A-401E-9F58-169ED60D4A3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37" name="AutoShape 1">
          <a:extLst>
            <a:ext uri="{FF2B5EF4-FFF2-40B4-BE49-F238E27FC236}">
              <a16:creationId xmlns:a16="http://schemas.microsoft.com/office/drawing/2014/main" id="{1AF06475-9020-4122-A7A6-0C63CB9716B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38" name="AutoShape 1">
          <a:extLst>
            <a:ext uri="{FF2B5EF4-FFF2-40B4-BE49-F238E27FC236}">
              <a16:creationId xmlns:a16="http://schemas.microsoft.com/office/drawing/2014/main" id="{86ED6BC7-12CB-465E-B183-69A778B86FA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39" name="AutoShape 1">
          <a:extLst>
            <a:ext uri="{FF2B5EF4-FFF2-40B4-BE49-F238E27FC236}">
              <a16:creationId xmlns:a16="http://schemas.microsoft.com/office/drawing/2014/main" id="{036BBAC5-B9F4-47B0-BE6B-C506CF171008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40" name="AutoShape 1">
          <a:extLst>
            <a:ext uri="{FF2B5EF4-FFF2-40B4-BE49-F238E27FC236}">
              <a16:creationId xmlns:a16="http://schemas.microsoft.com/office/drawing/2014/main" id="{EEE103F7-2166-45E3-8E87-30DF9C34446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41" name="AutoShape 1">
          <a:extLst>
            <a:ext uri="{FF2B5EF4-FFF2-40B4-BE49-F238E27FC236}">
              <a16:creationId xmlns:a16="http://schemas.microsoft.com/office/drawing/2014/main" id="{545C20EC-F8DC-4C7E-9AC5-225AC98F07B9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42" name="AutoShape 1">
          <a:extLst>
            <a:ext uri="{FF2B5EF4-FFF2-40B4-BE49-F238E27FC236}">
              <a16:creationId xmlns:a16="http://schemas.microsoft.com/office/drawing/2014/main" id="{641A4FE5-9DAE-45BC-A9A4-B32939E2373E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43" name="AutoShape 1">
          <a:extLst>
            <a:ext uri="{FF2B5EF4-FFF2-40B4-BE49-F238E27FC236}">
              <a16:creationId xmlns:a16="http://schemas.microsoft.com/office/drawing/2014/main" id="{5E71FF74-FF31-4A7F-849F-B753BC0C822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44" name="AutoShape 1">
          <a:extLst>
            <a:ext uri="{FF2B5EF4-FFF2-40B4-BE49-F238E27FC236}">
              <a16:creationId xmlns:a16="http://schemas.microsoft.com/office/drawing/2014/main" id="{C18F47A1-4874-46BE-94FF-894A8770884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45" name="AutoShape 1">
          <a:extLst>
            <a:ext uri="{FF2B5EF4-FFF2-40B4-BE49-F238E27FC236}">
              <a16:creationId xmlns:a16="http://schemas.microsoft.com/office/drawing/2014/main" id="{48344002-11D5-4C6B-B292-50FD6AFECF4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46" name="AutoShape 1">
          <a:extLst>
            <a:ext uri="{FF2B5EF4-FFF2-40B4-BE49-F238E27FC236}">
              <a16:creationId xmlns:a16="http://schemas.microsoft.com/office/drawing/2014/main" id="{21CC7B93-CA5F-43C4-87BE-5AAAF0FAAC2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47" name="AutoShape 1">
          <a:extLst>
            <a:ext uri="{FF2B5EF4-FFF2-40B4-BE49-F238E27FC236}">
              <a16:creationId xmlns:a16="http://schemas.microsoft.com/office/drawing/2014/main" id="{D854CD87-9398-4587-BF4D-37A01331BAA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48" name="AutoShape 1">
          <a:extLst>
            <a:ext uri="{FF2B5EF4-FFF2-40B4-BE49-F238E27FC236}">
              <a16:creationId xmlns:a16="http://schemas.microsoft.com/office/drawing/2014/main" id="{FC87074E-6783-43FC-9C38-43979BBB0550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49" name="AutoShape 1">
          <a:extLst>
            <a:ext uri="{FF2B5EF4-FFF2-40B4-BE49-F238E27FC236}">
              <a16:creationId xmlns:a16="http://schemas.microsoft.com/office/drawing/2014/main" id="{C2294663-30BB-4E0F-BF90-1D3C64416B1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50" name="AutoShape 1">
          <a:extLst>
            <a:ext uri="{FF2B5EF4-FFF2-40B4-BE49-F238E27FC236}">
              <a16:creationId xmlns:a16="http://schemas.microsoft.com/office/drawing/2014/main" id="{772256C2-2CF7-413D-ABF6-E3D9A377B3F5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51" name="AutoShape 1">
          <a:extLst>
            <a:ext uri="{FF2B5EF4-FFF2-40B4-BE49-F238E27FC236}">
              <a16:creationId xmlns:a16="http://schemas.microsoft.com/office/drawing/2014/main" id="{9705F1DD-20AA-412A-9D15-1493831F1294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52" name="AutoShape 1">
          <a:extLst>
            <a:ext uri="{FF2B5EF4-FFF2-40B4-BE49-F238E27FC236}">
              <a16:creationId xmlns:a16="http://schemas.microsoft.com/office/drawing/2014/main" id="{9803B2BA-B110-476A-80A2-3C5FC3A3835F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53" name="AutoShape 1">
          <a:extLst>
            <a:ext uri="{FF2B5EF4-FFF2-40B4-BE49-F238E27FC236}">
              <a16:creationId xmlns:a16="http://schemas.microsoft.com/office/drawing/2014/main" id="{8B7AFBF1-BEE0-4B81-8B7B-434CE38C092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54" name="AutoShape 1">
          <a:extLst>
            <a:ext uri="{FF2B5EF4-FFF2-40B4-BE49-F238E27FC236}">
              <a16:creationId xmlns:a16="http://schemas.microsoft.com/office/drawing/2014/main" id="{63F2B3EC-0D67-4F88-BD3A-C1F65A15A98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55" name="AutoShape 1">
          <a:extLst>
            <a:ext uri="{FF2B5EF4-FFF2-40B4-BE49-F238E27FC236}">
              <a16:creationId xmlns:a16="http://schemas.microsoft.com/office/drawing/2014/main" id="{D0594EB7-0D94-4196-9887-58039E218109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56" name="AutoShape 1">
          <a:extLst>
            <a:ext uri="{FF2B5EF4-FFF2-40B4-BE49-F238E27FC236}">
              <a16:creationId xmlns:a16="http://schemas.microsoft.com/office/drawing/2014/main" id="{0A0C27CF-EFDE-4CF3-B5DB-98FD4769796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57" name="AutoShape 1">
          <a:extLst>
            <a:ext uri="{FF2B5EF4-FFF2-40B4-BE49-F238E27FC236}">
              <a16:creationId xmlns:a16="http://schemas.microsoft.com/office/drawing/2014/main" id="{C2A29A5B-CD8E-419C-8732-7C00F8A5F8D0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58" name="AutoShape 1">
          <a:extLst>
            <a:ext uri="{FF2B5EF4-FFF2-40B4-BE49-F238E27FC236}">
              <a16:creationId xmlns:a16="http://schemas.microsoft.com/office/drawing/2014/main" id="{ABC92ABD-9FE0-4126-BA90-9508284ED34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59" name="AutoShape 1">
          <a:extLst>
            <a:ext uri="{FF2B5EF4-FFF2-40B4-BE49-F238E27FC236}">
              <a16:creationId xmlns:a16="http://schemas.microsoft.com/office/drawing/2014/main" id="{AAFBA3D7-3882-41B6-961C-C66F02AA9DB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60" name="AutoShape 1">
          <a:extLst>
            <a:ext uri="{FF2B5EF4-FFF2-40B4-BE49-F238E27FC236}">
              <a16:creationId xmlns:a16="http://schemas.microsoft.com/office/drawing/2014/main" id="{38359F66-8212-4202-885D-769CA09F35BF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61" name="AutoShape 1">
          <a:extLst>
            <a:ext uri="{FF2B5EF4-FFF2-40B4-BE49-F238E27FC236}">
              <a16:creationId xmlns:a16="http://schemas.microsoft.com/office/drawing/2014/main" id="{0D302B22-9CFA-4A7F-B408-64900833AED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62" name="AutoShape 1">
          <a:extLst>
            <a:ext uri="{FF2B5EF4-FFF2-40B4-BE49-F238E27FC236}">
              <a16:creationId xmlns:a16="http://schemas.microsoft.com/office/drawing/2014/main" id="{42D4C9C7-D3B7-44EF-943D-D8385BDECD8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63" name="AutoShape 1">
          <a:extLst>
            <a:ext uri="{FF2B5EF4-FFF2-40B4-BE49-F238E27FC236}">
              <a16:creationId xmlns:a16="http://schemas.microsoft.com/office/drawing/2014/main" id="{693FC092-24D5-4C27-8513-9C43112EE7F9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64" name="AutoShape 1">
          <a:extLst>
            <a:ext uri="{FF2B5EF4-FFF2-40B4-BE49-F238E27FC236}">
              <a16:creationId xmlns:a16="http://schemas.microsoft.com/office/drawing/2014/main" id="{058A0F8A-8B5E-49F3-A837-F4F9A6FC6B1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65" name="AutoShape 1">
          <a:extLst>
            <a:ext uri="{FF2B5EF4-FFF2-40B4-BE49-F238E27FC236}">
              <a16:creationId xmlns:a16="http://schemas.microsoft.com/office/drawing/2014/main" id="{396E0FBE-0570-44E5-B41E-98704E476A6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66" name="AutoShape 1">
          <a:extLst>
            <a:ext uri="{FF2B5EF4-FFF2-40B4-BE49-F238E27FC236}">
              <a16:creationId xmlns:a16="http://schemas.microsoft.com/office/drawing/2014/main" id="{0DC35AE7-8DCB-4C88-8A77-74710D197F2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67" name="AutoShape 1">
          <a:extLst>
            <a:ext uri="{FF2B5EF4-FFF2-40B4-BE49-F238E27FC236}">
              <a16:creationId xmlns:a16="http://schemas.microsoft.com/office/drawing/2014/main" id="{A13FD12A-1791-4C32-B6A2-1814AC0DA33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68" name="AutoShape 1">
          <a:extLst>
            <a:ext uri="{FF2B5EF4-FFF2-40B4-BE49-F238E27FC236}">
              <a16:creationId xmlns:a16="http://schemas.microsoft.com/office/drawing/2014/main" id="{B1D4068D-A486-40E0-A292-BD5F549DE8B4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69" name="AutoShape 1">
          <a:extLst>
            <a:ext uri="{FF2B5EF4-FFF2-40B4-BE49-F238E27FC236}">
              <a16:creationId xmlns:a16="http://schemas.microsoft.com/office/drawing/2014/main" id="{CA061376-0C40-4BC7-A1CF-EE080F86D73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70" name="AutoShape 1">
          <a:extLst>
            <a:ext uri="{FF2B5EF4-FFF2-40B4-BE49-F238E27FC236}">
              <a16:creationId xmlns:a16="http://schemas.microsoft.com/office/drawing/2014/main" id="{CFCA3B46-3156-4AD5-B289-8B6765D97CE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71" name="AutoShape 1">
          <a:extLst>
            <a:ext uri="{FF2B5EF4-FFF2-40B4-BE49-F238E27FC236}">
              <a16:creationId xmlns:a16="http://schemas.microsoft.com/office/drawing/2014/main" id="{FF52E6A2-E9ED-4459-AB82-894777A8688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72" name="AutoShape 1">
          <a:extLst>
            <a:ext uri="{FF2B5EF4-FFF2-40B4-BE49-F238E27FC236}">
              <a16:creationId xmlns:a16="http://schemas.microsoft.com/office/drawing/2014/main" id="{9D7BA4DE-899F-496C-B309-C02C786C091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73" name="AutoShape 1">
          <a:extLst>
            <a:ext uri="{FF2B5EF4-FFF2-40B4-BE49-F238E27FC236}">
              <a16:creationId xmlns:a16="http://schemas.microsoft.com/office/drawing/2014/main" id="{22781FB8-53A2-43E1-ABDF-C7B6418C9E5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74" name="AutoShape 1">
          <a:extLst>
            <a:ext uri="{FF2B5EF4-FFF2-40B4-BE49-F238E27FC236}">
              <a16:creationId xmlns:a16="http://schemas.microsoft.com/office/drawing/2014/main" id="{693EA004-36CE-4D98-A177-62EF9824A814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75" name="AutoShape 1">
          <a:extLst>
            <a:ext uri="{FF2B5EF4-FFF2-40B4-BE49-F238E27FC236}">
              <a16:creationId xmlns:a16="http://schemas.microsoft.com/office/drawing/2014/main" id="{F83EB44C-ED86-4780-A0C0-DAE22D742DF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265"/>
    <xdr:sp macro="" textlink="">
      <xdr:nvSpPr>
        <xdr:cNvPr id="676" name="AutoShape 1">
          <a:extLst>
            <a:ext uri="{FF2B5EF4-FFF2-40B4-BE49-F238E27FC236}">
              <a16:creationId xmlns:a16="http://schemas.microsoft.com/office/drawing/2014/main" id="{8DD2F572-8E1E-40D7-8C55-F3E3200C305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265"/>
    <xdr:sp macro="" textlink="">
      <xdr:nvSpPr>
        <xdr:cNvPr id="677" name="AutoShape 1">
          <a:extLst>
            <a:ext uri="{FF2B5EF4-FFF2-40B4-BE49-F238E27FC236}">
              <a16:creationId xmlns:a16="http://schemas.microsoft.com/office/drawing/2014/main" id="{9E66ACDC-CC72-4783-931C-6ECD12BB5CB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265"/>
    <xdr:sp macro="" textlink="">
      <xdr:nvSpPr>
        <xdr:cNvPr id="678" name="AutoShape 1">
          <a:extLst>
            <a:ext uri="{FF2B5EF4-FFF2-40B4-BE49-F238E27FC236}">
              <a16:creationId xmlns:a16="http://schemas.microsoft.com/office/drawing/2014/main" id="{0432C69B-F1C0-4887-A551-47A8E523C5B9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265"/>
    <xdr:sp macro="" textlink="">
      <xdr:nvSpPr>
        <xdr:cNvPr id="679" name="AutoShape 1">
          <a:extLst>
            <a:ext uri="{FF2B5EF4-FFF2-40B4-BE49-F238E27FC236}">
              <a16:creationId xmlns:a16="http://schemas.microsoft.com/office/drawing/2014/main" id="{86EA7992-0819-4FDC-BC63-576BD62577D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265"/>
    <xdr:sp macro="" textlink="">
      <xdr:nvSpPr>
        <xdr:cNvPr id="680" name="AutoShape 1">
          <a:extLst>
            <a:ext uri="{FF2B5EF4-FFF2-40B4-BE49-F238E27FC236}">
              <a16:creationId xmlns:a16="http://schemas.microsoft.com/office/drawing/2014/main" id="{3DC369F2-BCC8-4B97-8144-8BB18622E778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265"/>
    <xdr:sp macro="" textlink="">
      <xdr:nvSpPr>
        <xdr:cNvPr id="681" name="AutoShape 1">
          <a:extLst>
            <a:ext uri="{FF2B5EF4-FFF2-40B4-BE49-F238E27FC236}">
              <a16:creationId xmlns:a16="http://schemas.microsoft.com/office/drawing/2014/main" id="{2C35B872-C076-4338-893E-B131414DBB2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82" name="AutoShape 1">
          <a:extLst>
            <a:ext uri="{FF2B5EF4-FFF2-40B4-BE49-F238E27FC236}">
              <a16:creationId xmlns:a16="http://schemas.microsoft.com/office/drawing/2014/main" id="{8C3253D4-8A86-47A5-B76F-785066874BA5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83" name="AutoShape 1">
          <a:extLst>
            <a:ext uri="{FF2B5EF4-FFF2-40B4-BE49-F238E27FC236}">
              <a16:creationId xmlns:a16="http://schemas.microsoft.com/office/drawing/2014/main" id="{452B2659-98A2-4676-B708-1C66A85A41D0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84" name="AutoShape 1">
          <a:extLst>
            <a:ext uri="{FF2B5EF4-FFF2-40B4-BE49-F238E27FC236}">
              <a16:creationId xmlns:a16="http://schemas.microsoft.com/office/drawing/2014/main" id="{518C2DE8-6388-41F7-B304-BC026D638FCF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85" name="AutoShape 1">
          <a:extLst>
            <a:ext uri="{FF2B5EF4-FFF2-40B4-BE49-F238E27FC236}">
              <a16:creationId xmlns:a16="http://schemas.microsoft.com/office/drawing/2014/main" id="{1F397846-47D7-4041-92A6-4EF4DEE96EE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86" name="AutoShape 1">
          <a:extLst>
            <a:ext uri="{FF2B5EF4-FFF2-40B4-BE49-F238E27FC236}">
              <a16:creationId xmlns:a16="http://schemas.microsoft.com/office/drawing/2014/main" id="{253D05FD-8A4A-44E4-8F12-84D9A2450A4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87" name="AutoShape 1">
          <a:extLst>
            <a:ext uri="{FF2B5EF4-FFF2-40B4-BE49-F238E27FC236}">
              <a16:creationId xmlns:a16="http://schemas.microsoft.com/office/drawing/2014/main" id="{914309BA-4426-4DD5-9C2C-9A5CFA17F5A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88" name="AutoShape 1">
          <a:extLst>
            <a:ext uri="{FF2B5EF4-FFF2-40B4-BE49-F238E27FC236}">
              <a16:creationId xmlns:a16="http://schemas.microsoft.com/office/drawing/2014/main" id="{3B3F8190-28CE-4857-A318-23BEC153332E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89" name="AutoShape 1">
          <a:extLst>
            <a:ext uri="{FF2B5EF4-FFF2-40B4-BE49-F238E27FC236}">
              <a16:creationId xmlns:a16="http://schemas.microsoft.com/office/drawing/2014/main" id="{5382317B-1F93-4D36-9FEF-1EA4E87BB5E8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90" name="AutoShape 1">
          <a:extLst>
            <a:ext uri="{FF2B5EF4-FFF2-40B4-BE49-F238E27FC236}">
              <a16:creationId xmlns:a16="http://schemas.microsoft.com/office/drawing/2014/main" id="{9F05F7A6-9CDC-42C1-95FF-0669E8297FE4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91" name="AutoShape 1">
          <a:extLst>
            <a:ext uri="{FF2B5EF4-FFF2-40B4-BE49-F238E27FC236}">
              <a16:creationId xmlns:a16="http://schemas.microsoft.com/office/drawing/2014/main" id="{CC09B8C1-32A8-4EC0-BECB-A5F858D1322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92" name="AutoShape 1">
          <a:extLst>
            <a:ext uri="{FF2B5EF4-FFF2-40B4-BE49-F238E27FC236}">
              <a16:creationId xmlns:a16="http://schemas.microsoft.com/office/drawing/2014/main" id="{A96E4948-ED19-412E-9209-F161455C21B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93" name="AutoShape 1">
          <a:extLst>
            <a:ext uri="{FF2B5EF4-FFF2-40B4-BE49-F238E27FC236}">
              <a16:creationId xmlns:a16="http://schemas.microsoft.com/office/drawing/2014/main" id="{3EA12AD4-DFF8-4FB6-BDD2-58C4C45EB0F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94" name="AutoShape 1">
          <a:extLst>
            <a:ext uri="{FF2B5EF4-FFF2-40B4-BE49-F238E27FC236}">
              <a16:creationId xmlns:a16="http://schemas.microsoft.com/office/drawing/2014/main" id="{8A89EC65-CB93-4B05-AEF9-F1AF45A69FA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95" name="AutoShape 1">
          <a:extLst>
            <a:ext uri="{FF2B5EF4-FFF2-40B4-BE49-F238E27FC236}">
              <a16:creationId xmlns:a16="http://schemas.microsoft.com/office/drawing/2014/main" id="{4DEB30C1-BE9D-43E4-861F-098F71BD9B2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96" name="AutoShape 1">
          <a:extLst>
            <a:ext uri="{FF2B5EF4-FFF2-40B4-BE49-F238E27FC236}">
              <a16:creationId xmlns:a16="http://schemas.microsoft.com/office/drawing/2014/main" id="{8A337072-3E26-43C4-8CE1-978A531D273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97" name="AutoShape 1">
          <a:extLst>
            <a:ext uri="{FF2B5EF4-FFF2-40B4-BE49-F238E27FC236}">
              <a16:creationId xmlns:a16="http://schemas.microsoft.com/office/drawing/2014/main" id="{BDBDD7C7-84DE-4C28-AE75-D9AE0394197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98" name="AutoShape 1">
          <a:extLst>
            <a:ext uri="{FF2B5EF4-FFF2-40B4-BE49-F238E27FC236}">
              <a16:creationId xmlns:a16="http://schemas.microsoft.com/office/drawing/2014/main" id="{B211E090-2424-4B01-B07D-05F53C7AEFB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699" name="AutoShape 1">
          <a:extLst>
            <a:ext uri="{FF2B5EF4-FFF2-40B4-BE49-F238E27FC236}">
              <a16:creationId xmlns:a16="http://schemas.microsoft.com/office/drawing/2014/main" id="{516589A3-5FDB-409F-A383-2D976520293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00" name="AutoShape 1">
          <a:extLst>
            <a:ext uri="{FF2B5EF4-FFF2-40B4-BE49-F238E27FC236}">
              <a16:creationId xmlns:a16="http://schemas.microsoft.com/office/drawing/2014/main" id="{AF395A81-D5A3-42BF-B078-62F6383FC8B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01" name="AutoShape 1">
          <a:extLst>
            <a:ext uri="{FF2B5EF4-FFF2-40B4-BE49-F238E27FC236}">
              <a16:creationId xmlns:a16="http://schemas.microsoft.com/office/drawing/2014/main" id="{3C973C60-5D04-43A0-96FF-D79F4F4BD9E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02" name="AutoShape 1">
          <a:extLst>
            <a:ext uri="{FF2B5EF4-FFF2-40B4-BE49-F238E27FC236}">
              <a16:creationId xmlns:a16="http://schemas.microsoft.com/office/drawing/2014/main" id="{66157B2E-DB36-4CD8-A7BE-95CE6C023BB5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03" name="AutoShape 1">
          <a:extLst>
            <a:ext uri="{FF2B5EF4-FFF2-40B4-BE49-F238E27FC236}">
              <a16:creationId xmlns:a16="http://schemas.microsoft.com/office/drawing/2014/main" id="{590F4D40-F342-4D8D-BC0F-B8E889E1088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04" name="AutoShape 1">
          <a:extLst>
            <a:ext uri="{FF2B5EF4-FFF2-40B4-BE49-F238E27FC236}">
              <a16:creationId xmlns:a16="http://schemas.microsoft.com/office/drawing/2014/main" id="{B5264CC7-3B86-4400-912C-A79FC407D1E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05" name="AutoShape 1">
          <a:extLst>
            <a:ext uri="{FF2B5EF4-FFF2-40B4-BE49-F238E27FC236}">
              <a16:creationId xmlns:a16="http://schemas.microsoft.com/office/drawing/2014/main" id="{5A9DB0B1-6CFA-46F1-840E-D866100330FF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06" name="AutoShape 1">
          <a:extLst>
            <a:ext uri="{FF2B5EF4-FFF2-40B4-BE49-F238E27FC236}">
              <a16:creationId xmlns:a16="http://schemas.microsoft.com/office/drawing/2014/main" id="{F108083A-6062-436E-A29C-47F4B753272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07" name="AutoShape 1">
          <a:extLst>
            <a:ext uri="{FF2B5EF4-FFF2-40B4-BE49-F238E27FC236}">
              <a16:creationId xmlns:a16="http://schemas.microsoft.com/office/drawing/2014/main" id="{87A3BA0E-7846-4060-95EB-0F8E56B21158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08" name="AutoShape 1">
          <a:extLst>
            <a:ext uri="{FF2B5EF4-FFF2-40B4-BE49-F238E27FC236}">
              <a16:creationId xmlns:a16="http://schemas.microsoft.com/office/drawing/2014/main" id="{10FEB903-80F5-47D2-9B63-C56CB71CB02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09" name="AutoShape 1">
          <a:extLst>
            <a:ext uri="{FF2B5EF4-FFF2-40B4-BE49-F238E27FC236}">
              <a16:creationId xmlns:a16="http://schemas.microsoft.com/office/drawing/2014/main" id="{44693457-170B-4E08-B2FB-05A885CD1F7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10" name="AutoShape 1">
          <a:extLst>
            <a:ext uri="{FF2B5EF4-FFF2-40B4-BE49-F238E27FC236}">
              <a16:creationId xmlns:a16="http://schemas.microsoft.com/office/drawing/2014/main" id="{4B1D2982-0212-42A4-9FC9-8A394C447E9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11" name="AutoShape 1">
          <a:extLst>
            <a:ext uri="{FF2B5EF4-FFF2-40B4-BE49-F238E27FC236}">
              <a16:creationId xmlns:a16="http://schemas.microsoft.com/office/drawing/2014/main" id="{0452FA53-25AF-4D10-B9D8-C59A263D981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12" name="AutoShape 1">
          <a:extLst>
            <a:ext uri="{FF2B5EF4-FFF2-40B4-BE49-F238E27FC236}">
              <a16:creationId xmlns:a16="http://schemas.microsoft.com/office/drawing/2014/main" id="{060B2B73-B79B-411C-8ED2-9BA28E39D17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13" name="AutoShape 1">
          <a:extLst>
            <a:ext uri="{FF2B5EF4-FFF2-40B4-BE49-F238E27FC236}">
              <a16:creationId xmlns:a16="http://schemas.microsoft.com/office/drawing/2014/main" id="{DA3E6FAD-1D7E-4260-AACF-32FC7B89F2D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14" name="AutoShape 1">
          <a:extLst>
            <a:ext uri="{FF2B5EF4-FFF2-40B4-BE49-F238E27FC236}">
              <a16:creationId xmlns:a16="http://schemas.microsoft.com/office/drawing/2014/main" id="{0664CE92-D43F-4A1E-BD84-0E03C7612A5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15" name="AutoShape 1">
          <a:extLst>
            <a:ext uri="{FF2B5EF4-FFF2-40B4-BE49-F238E27FC236}">
              <a16:creationId xmlns:a16="http://schemas.microsoft.com/office/drawing/2014/main" id="{9125324B-DE15-4588-9264-6CE9317279E9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16" name="AutoShape 1">
          <a:extLst>
            <a:ext uri="{FF2B5EF4-FFF2-40B4-BE49-F238E27FC236}">
              <a16:creationId xmlns:a16="http://schemas.microsoft.com/office/drawing/2014/main" id="{E2EAB64D-EC80-41BD-9425-F4D8EBA6A754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17" name="AutoShape 1">
          <a:extLst>
            <a:ext uri="{FF2B5EF4-FFF2-40B4-BE49-F238E27FC236}">
              <a16:creationId xmlns:a16="http://schemas.microsoft.com/office/drawing/2014/main" id="{945375BB-818B-4B92-B3C8-10EFB146FB1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18" name="AutoShape 1">
          <a:extLst>
            <a:ext uri="{FF2B5EF4-FFF2-40B4-BE49-F238E27FC236}">
              <a16:creationId xmlns:a16="http://schemas.microsoft.com/office/drawing/2014/main" id="{331CF47C-DF36-4B9B-8FAA-52572022DF0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19" name="AutoShape 1">
          <a:extLst>
            <a:ext uri="{FF2B5EF4-FFF2-40B4-BE49-F238E27FC236}">
              <a16:creationId xmlns:a16="http://schemas.microsoft.com/office/drawing/2014/main" id="{78B88AA0-75F5-4D08-B89F-54FD37091D28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20" name="AutoShape 1">
          <a:extLst>
            <a:ext uri="{FF2B5EF4-FFF2-40B4-BE49-F238E27FC236}">
              <a16:creationId xmlns:a16="http://schemas.microsoft.com/office/drawing/2014/main" id="{3CA461E9-E137-457B-B024-7481EF9F7E1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21" name="AutoShape 1">
          <a:extLst>
            <a:ext uri="{FF2B5EF4-FFF2-40B4-BE49-F238E27FC236}">
              <a16:creationId xmlns:a16="http://schemas.microsoft.com/office/drawing/2014/main" id="{0B51EE4C-E16E-44C9-8392-BF7E984FEE6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22" name="AutoShape 1">
          <a:extLst>
            <a:ext uri="{FF2B5EF4-FFF2-40B4-BE49-F238E27FC236}">
              <a16:creationId xmlns:a16="http://schemas.microsoft.com/office/drawing/2014/main" id="{BF1E1E02-BC0B-40EF-974F-AA503872F4A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23" name="AutoShape 1">
          <a:extLst>
            <a:ext uri="{FF2B5EF4-FFF2-40B4-BE49-F238E27FC236}">
              <a16:creationId xmlns:a16="http://schemas.microsoft.com/office/drawing/2014/main" id="{2D4B91CF-6A1E-4853-8258-CA0F14DAE66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24" name="AutoShape 1">
          <a:extLst>
            <a:ext uri="{FF2B5EF4-FFF2-40B4-BE49-F238E27FC236}">
              <a16:creationId xmlns:a16="http://schemas.microsoft.com/office/drawing/2014/main" id="{09899601-A1B5-48ED-82A3-3936EDBF628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25" name="AutoShape 1">
          <a:extLst>
            <a:ext uri="{FF2B5EF4-FFF2-40B4-BE49-F238E27FC236}">
              <a16:creationId xmlns:a16="http://schemas.microsoft.com/office/drawing/2014/main" id="{DAAE2CBD-CB4D-46FB-923A-EAA30C4449E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26" name="AutoShape 1">
          <a:extLst>
            <a:ext uri="{FF2B5EF4-FFF2-40B4-BE49-F238E27FC236}">
              <a16:creationId xmlns:a16="http://schemas.microsoft.com/office/drawing/2014/main" id="{2A7E3CA8-EBFF-49E4-8C88-8B088B46FDD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27" name="AutoShape 1">
          <a:extLst>
            <a:ext uri="{FF2B5EF4-FFF2-40B4-BE49-F238E27FC236}">
              <a16:creationId xmlns:a16="http://schemas.microsoft.com/office/drawing/2014/main" id="{2FB0491F-8BE0-411D-B863-D4CB25F4845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28" name="AutoShape 1">
          <a:extLst>
            <a:ext uri="{FF2B5EF4-FFF2-40B4-BE49-F238E27FC236}">
              <a16:creationId xmlns:a16="http://schemas.microsoft.com/office/drawing/2014/main" id="{E301B3C9-2C4B-4D47-81C3-619ACFFA5B79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29" name="AutoShape 1">
          <a:extLst>
            <a:ext uri="{FF2B5EF4-FFF2-40B4-BE49-F238E27FC236}">
              <a16:creationId xmlns:a16="http://schemas.microsoft.com/office/drawing/2014/main" id="{DE8B9E46-57DD-464E-BD46-B02A45EFD445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30" name="AutoShape 1">
          <a:extLst>
            <a:ext uri="{FF2B5EF4-FFF2-40B4-BE49-F238E27FC236}">
              <a16:creationId xmlns:a16="http://schemas.microsoft.com/office/drawing/2014/main" id="{71068DBC-57C9-4D21-8E08-DD7A9FF4004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31" name="AutoShape 1">
          <a:extLst>
            <a:ext uri="{FF2B5EF4-FFF2-40B4-BE49-F238E27FC236}">
              <a16:creationId xmlns:a16="http://schemas.microsoft.com/office/drawing/2014/main" id="{7BFF816C-CF75-48DF-850D-E72C54B50F8E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32" name="AutoShape 1">
          <a:extLst>
            <a:ext uri="{FF2B5EF4-FFF2-40B4-BE49-F238E27FC236}">
              <a16:creationId xmlns:a16="http://schemas.microsoft.com/office/drawing/2014/main" id="{98A518E9-9051-4BE6-B164-118DCEDF42A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33" name="AutoShape 1">
          <a:extLst>
            <a:ext uri="{FF2B5EF4-FFF2-40B4-BE49-F238E27FC236}">
              <a16:creationId xmlns:a16="http://schemas.microsoft.com/office/drawing/2014/main" id="{6A4F3FE8-5E18-4B91-9534-B89BF6279E6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34" name="AutoShape 1">
          <a:extLst>
            <a:ext uri="{FF2B5EF4-FFF2-40B4-BE49-F238E27FC236}">
              <a16:creationId xmlns:a16="http://schemas.microsoft.com/office/drawing/2014/main" id="{FFF73864-0B83-4733-83EA-EBE2767DD1C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35" name="AutoShape 1">
          <a:extLst>
            <a:ext uri="{FF2B5EF4-FFF2-40B4-BE49-F238E27FC236}">
              <a16:creationId xmlns:a16="http://schemas.microsoft.com/office/drawing/2014/main" id="{59AE79D5-A2AB-4EBB-A48C-12BE0116A9E5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36" name="AutoShape 1">
          <a:extLst>
            <a:ext uri="{FF2B5EF4-FFF2-40B4-BE49-F238E27FC236}">
              <a16:creationId xmlns:a16="http://schemas.microsoft.com/office/drawing/2014/main" id="{4585DFBA-B520-4FF8-8B89-3952D3FD35F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37" name="AutoShape 1">
          <a:extLst>
            <a:ext uri="{FF2B5EF4-FFF2-40B4-BE49-F238E27FC236}">
              <a16:creationId xmlns:a16="http://schemas.microsoft.com/office/drawing/2014/main" id="{B07C6C49-9A09-4144-BAF8-A90180E5460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38" name="AutoShape 1">
          <a:extLst>
            <a:ext uri="{FF2B5EF4-FFF2-40B4-BE49-F238E27FC236}">
              <a16:creationId xmlns:a16="http://schemas.microsoft.com/office/drawing/2014/main" id="{E24BA0E1-D80F-4A9F-9DEA-CD8E58F07D4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39" name="AutoShape 1">
          <a:extLst>
            <a:ext uri="{FF2B5EF4-FFF2-40B4-BE49-F238E27FC236}">
              <a16:creationId xmlns:a16="http://schemas.microsoft.com/office/drawing/2014/main" id="{68F85379-64AD-4E7F-A6AE-C86880DADF4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40" name="AutoShape 1">
          <a:extLst>
            <a:ext uri="{FF2B5EF4-FFF2-40B4-BE49-F238E27FC236}">
              <a16:creationId xmlns:a16="http://schemas.microsoft.com/office/drawing/2014/main" id="{227D9540-5463-4864-98DA-0E33E66806F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41" name="AutoShape 1">
          <a:extLst>
            <a:ext uri="{FF2B5EF4-FFF2-40B4-BE49-F238E27FC236}">
              <a16:creationId xmlns:a16="http://schemas.microsoft.com/office/drawing/2014/main" id="{A1257831-40C5-4A61-AE59-A90B61EF058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42" name="AutoShape 1">
          <a:extLst>
            <a:ext uri="{FF2B5EF4-FFF2-40B4-BE49-F238E27FC236}">
              <a16:creationId xmlns:a16="http://schemas.microsoft.com/office/drawing/2014/main" id="{845523E2-B60D-4E2A-B952-C901057B715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43" name="AutoShape 1">
          <a:extLst>
            <a:ext uri="{FF2B5EF4-FFF2-40B4-BE49-F238E27FC236}">
              <a16:creationId xmlns:a16="http://schemas.microsoft.com/office/drawing/2014/main" id="{3E8E08FF-7D10-40F2-9155-0F4482800AB4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44" name="AutoShape 1">
          <a:extLst>
            <a:ext uri="{FF2B5EF4-FFF2-40B4-BE49-F238E27FC236}">
              <a16:creationId xmlns:a16="http://schemas.microsoft.com/office/drawing/2014/main" id="{E9F9E5B0-95A4-4328-AB57-25A58F25A9F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45" name="AutoShape 1">
          <a:extLst>
            <a:ext uri="{FF2B5EF4-FFF2-40B4-BE49-F238E27FC236}">
              <a16:creationId xmlns:a16="http://schemas.microsoft.com/office/drawing/2014/main" id="{AC8D70E7-FCCA-40D5-A3D4-C102C996082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46" name="AutoShape 1">
          <a:extLst>
            <a:ext uri="{FF2B5EF4-FFF2-40B4-BE49-F238E27FC236}">
              <a16:creationId xmlns:a16="http://schemas.microsoft.com/office/drawing/2014/main" id="{F7D3DB66-5EFE-4494-835F-7775F9A65EC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47" name="AutoShape 1">
          <a:extLst>
            <a:ext uri="{FF2B5EF4-FFF2-40B4-BE49-F238E27FC236}">
              <a16:creationId xmlns:a16="http://schemas.microsoft.com/office/drawing/2014/main" id="{1A5E96C0-E8DC-430F-BBA3-2DD26645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48" name="AutoShape 1">
          <a:extLst>
            <a:ext uri="{FF2B5EF4-FFF2-40B4-BE49-F238E27FC236}">
              <a16:creationId xmlns:a16="http://schemas.microsoft.com/office/drawing/2014/main" id="{E15F6FE5-E0AE-4DF8-80CC-2081CEEC0730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49" name="AutoShape 1">
          <a:extLst>
            <a:ext uri="{FF2B5EF4-FFF2-40B4-BE49-F238E27FC236}">
              <a16:creationId xmlns:a16="http://schemas.microsoft.com/office/drawing/2014/main" id="{0D4E37C2-8387-4891-8001-0ECE6088E3F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50" name="AutoShape 1">
          <a:extLst>
            <a:ext uri="{FF2B5EF4-FFF2-40B4-BE49-F238E27FC236}">
              <a16:creationId xmlns:a16="http://schemas.microsoft.com/office/drawing/2014/main" id="{BC1A58C2-CEBD-4EE8-8709-FEFD2C416EB9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51" name="AutoShape 1">
          <a:extLst>
            <a:ext uri="{FF2B5EF4-FFF2-40B4-BE49-F238E27FC236}">
              <a16:creationId xmlns:a16="http://schemas.microsoft.com/office/drawing/2014/main" id="{D047F118-7C26-4009-8667-87F0F178BE8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52" name="AutoShape 1">
          <a:extLst>
            <a:ext uri="{FF2B5EF4-FFF2-40B4-BE49-F238E27FC236}">
              <a16:creationId xmlns:a16="http://schemas.microsoft.com/office/drawing/2014/main" id="{76AD46D5-83F3-4C6E-91DF-AE90AEEEEB7F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53" name="AutoShape 1">
          <a:extLst>
            <a:ext uri="{FF2B5EF4-FFF2-40B4-BE49-F238E27FC236}">
              <a16:creationId xmlns:a16="http://schemas.microsoft.com/office/drawing/2014/main" id="{E995E697-9123-41E2-A810-FF54877D67D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54" name="AutoShape 1">
          <a:extLst>
            <a:ext uri="{FF2B5EF4-FFF2-40B4-BE49-F238E27FC236}">
              <a16:creationId xmlns:a16="http://schemas.microsoft.com/office/drawing/2014/main" id="{58856701-CA36-4133-ACE3-0B242633296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6144"/>
    <xdr:sp macro="" textlink="">
      <xdr:nvSpPr>
        <xdr:cNvPr id="755" name="AutoShape 1">
          <a:extLst>
            <a:ext uri="{FF2B5EF4-FFF2-40B4-BE49-F238E27FC236}">
              <a16:creationId xmlns:a16="http://schemas.microsoft.com/office/drawing/2014/main" id="{C8465CCB-20D4-4A3D-AB7C-D0A73B7AA00F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6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265"/>
    <xdr:sp macro="" textlink="">
      <xdr:nvSpPr>
        <xdr:cNvPr id="756" name="AutoShape 1">
          <a:extLst>
            <a:ext uri="{FF2B5EF4-FFF2-40B4-BE49-F238E27FC236}">
              <a16:creationId xmlns:a16="http://schemas.microsoft.com/office/drawing/2014/main" id="{C2FB3A0A-9789-490B-9925-A779D1B44EF4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265"/>
    <xdr:sp macro="" textlink="">
      <xdr:nvSpPr>
        <xdr:cNvPr id="757" name="AutoShape 1">
          <a:extLst>
            <a:ext uri="{FF2B5EF4-FFF2-40B4-BE49-F238E27FC236}">
              <a16:creationId xmlns:a16="http://schemas.microsoft.com/office/drawing/2014/main" id="{D7A537C4-C490-4F81-BD02-B9C416E3EA90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265"/>
    <xdr:sp macro="" textlink="">
      <xdr:nvSpPr>
        <xdr:cNvPr id="758" name="AutoShape 1">
          <a:extLst>
            <a:ext uri="{FF2B5EF4-FFF2-40B4-BE49-F238E27FC236}">
              <a16:creationId xmlns:a16="http://schemas.microsoft.com/office/drawing/2014/main" id="{B7DED97F-3652-4613-94C4-7339E89D5EA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265"/>
    <xdr:sp macro="" textlink="">
      <xdr:nvSpPr>
        <xdr:cNvPr id="759" name="AutoShape 1">
          <a:extLst>
            <a:ext uri="{FF2B5EF4-FFF2-40B4-BE49-F238E27FC236}">
              <a16:creationId xmlns:a16="http://schemas.microsoft.com/office/drawing/2014/main" id="{8D619CF2-2E50-49BE-BE37-090DC552E35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265"/>
    <xdr:sp macro="" textlink="">
      <xdr:nvSpPr>
        <xdr:cNvPr id="760" name="AutoShape 1">
          <a:extLst>
            <a:ext uri="{FF2B5EF4-FFF2-40B4-BE49-F238E27FC236}">
              <a16:creationId xmlns:a16="http://schemas.microsoft.com/office/drawing/2014/main" id="{47D23F5B-3E58-4095-A04C-7F0006EBB86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265"/>
    <xdr:sp macro="" textlink="">
      <xdr:nvSpPr>
        <xdr:cNvPr id="761" name="AutoShape 1">
          <a:extLst>
            <a:ext uri="{FF2B5EF4-FFF2-40B4-BE49-F238E27FC236}">
              <a16:creationId xmlns:a16="http://schemas.microsoft.com/office/drawing/2014/main" id="{77019FC1-BEDA-4408-8B2C-BB25449F0724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62" name="AutoShape 1">
          <a:extLst>
            <a:ext uri="{FF2B5EF4-FFF2-40B4-BE49-F238E27FC236}">
              <a16:creationId xmlns:a16="http://schemas.microsoft.com/office/drawing/2014/main" id="{C066FBDC-7C1F-4922-9E46-AAB420B5AC94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63" name="AutoShape 1">
          <a:extLst>
            <a:ext uri="{FF2B5EF4-FFF2-40B4-BE49-F238E27FC236}">
              <a16:creationId xmlns:a16="http://schemas.microsoft.com/office/drawing/2014/main" id="{75276833-8357-40A8-BB27-4B1ABA353E5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64" name="AutoShape 1">
          <a:extLst>
            <a:ext uri="{FF2B5EF4-FFF2-40B4-BE49-F238E27FC236}">
              <a16:creationId xmlns:a16="http://schemas.microsoft.com/office/drawing/2014/main" id="{32A27E97-D6A5-4728-A914-0061A4D7ECE8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65" name="AutoShape 1">
          <a:extLst>
            <a:ext uri="{FF2B5EF4-FFF2-40B4-BE49-F238E27FC236}">
              <a16:creationId xmlns:a16="http://schemas.microsoft.com/office/drawing/2014/main" id="{5864743F-53A2-48F3-BF39-F62FF00C3EDF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66" name="AutoShape 1">
          <a:extLst>
            <a:ext uri="{FF2B5EF4-FFF2-40B4-BE49-F238E27FC236}">
              <a16:creationId xmlns:a16="http://schemas.microsoft.com/office/drawing/2014/main" id="{EB503E0E-C314-43BA-90AB-48189074FB7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67" name="AutoShape 1">
          <a:extLst>
            <a:ext uri="{FF2B5EF4-FFF2-40B4-BE49-F238E27FC236}">
              <a16:creationId xmlns:a16="http://schemas.microsoft.com/office/drawing/2014/main" id="{A39BF31A-AC09-4FAA-B5DE-85B3CAB2C53E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68" name="AutoShape 1">
          <a:extLst>
            <a:ext uri="{FF2B5EF4-FFF2-40B4-BE49-F238E27FC236}">
              <a16:creationId xmlns:a16="http://schemas.microsoft.com/office/drawing/2014/main" id="{8B664778-B60B-4418-9657-A0CD307D08D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69" name="AutoShape 1">
          <a:extLst>
            <a:ext uri="{FF2B5EF4-FFF2-40B4-BE49-F238E27FC236}">
              <a16:creationId xmlns:a16="http://schemas.microsoft.com/office/drawing/2014/main" id="{545A5093-47B9-44E3-B22F-598175E273C4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70" name="AutoShape 1">
          <a:extLst>
            <a:ext uri="{FF2B5EF4-FFF2-40B4-BE49-F238E27FC236}">
              <a16:creationId xmlns:a16="http://schemas.microsoft.com/office/drawing/2014/main" id="{55997F42-602C-4706-82EF-B127E1861A05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71" name="AutoShape 1">
          <a:extLst>
            <a:ext uri="{FF2B5EF4-FFF2-40B4-BE49-F238E27FC236}">
              <a16:creationId xmlns:a16="http://schemas.microsoft.com/office/drawing/2014/main" id="{4E394F48-821E-4A74-934B-3D9819E5DADE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72" name="AutoShape 1">
          <a:extLst>
            <a:ext uri="{FF2B5EF4-FFF2-40B4-BE49-F238E27FC236}">
              <a16:creationId xmlns:a16="http://schemas.microsoft.com/office/drawing/2014/main" id="{77376A1E-FEA2-413A-9EEC-645223A496A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73" name="AutoShape 1">
          <a:extLst>
            <a:ext uri="{FF2B5EF4-FFF2-40B4-BE49-F238E27FC236}">
              <a16:creationId xmlns:a16="http://schemas.microsoft.com/office/drawing/2014/main" id="{67AE8D60-1AE8-43C6-84B9-1501CD3DDD8E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74" name="AutoShape 1">
          <a:extLst>
            <a:ext uri="{FF2B5EF4-FFF2-40B4-BE49-F238E27FC236}">
              <a16:creationId xmlns:a16="http://schemas.microsoft.com/office/drawing/2014/main" id="{069C7D2A-759B-4144-95DE-F8CD60D5EE90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75" name="AutoShape 1">
          <a:extLst>
            <a:ext uri="{FF2B5EF4-FFF2-40B4-BE49-F238E27FC236}">
              <a16:creationId xmlns:a16="http://schemas.microsoft.com/office/drawing/2014/main" id="{D4FA1A99-9003-4A95-A38C-B53C6CFEC19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76" name="AutoShape 1">
          <a:extLst>
            <a:ext uri="{FF2B5EF4-FFF2-40B4-BE49-F238E27FC236}">
              <a16:creationId xmlns:a16="http://schemas.microsoft.com/office/drawing/2014/main" id="{67F0E336-86E6-4898-BF52-930B1F8A066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77" name="AutoShape 1">
          <a:extLst>
            <a:ext uri="{FF2B5EF4-FFF2-40B4-BE49-F238E27FC236}">
              <a16:creationId xmlns:a16="http://schemas.microsoft.com/office/drawing/2014/main" id="{5BD2A7BD-471B-4FFB-94C4-89451BF99FFE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78" name="AutoShape 1">
          <a:extLst>
            <a:ext uri="{FF2B5EF4-FFF2-40B4-BE49-F238E27FC236}">
              <a16:creationId xmlns:a16="http://schemas.microsoft.com/office/drawing/2014/main" id="{7CEC9329-888F-408B-B29C-0FDDDD31FE0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79" name="AutoShape 1">
          <a:extLst>
            <a:ext uri="{FF2B5EF4-FFF2-40B4-BE49-F238E27FC236}">
              <a16:creationId xmlns:a16="http://schemas.microsoft.com/office/drawing/2014/main" id="{DC63B2FC-0685-4F3A-BDD2-8B1FB66F1AA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80" name="AutoShape 1">
          <a:extLst>
            <a:ext uri="{FF2B5EF4-FFF2-40B4-BE49-F238E27FC236}">
              <a16:creationId xmlns:a16="http://schemas.microsoft.com/office/drawing/2014/main" id="{A6949012-4FC6-4060-A58B-9A1620C3992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81" name="AutoShape 1">
          <a:extLst>
            <a:ext uri="{FF2B5EF4-FFF2-40B4-BE49-F238E27FC236}">
              <a16:creationId xmlns:a16="http://schemas.microsoft.com/office/drawing/2014/main" id="{10C9DBCC-4BE0-4B5D-897A-8BEACF12966E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82" name="AutoShape 1">
          <a:extLst>
            <a:ext uri="{FF2B5EF4-FFF2-40B4-BE49-F238E27FC236}">
              <a16:creationId xmlns:a16="http://schemas.microsoft.com/office/drawing/2014/main" id="{C2830E6D-F20A-44EC-B64C-88CAB01E8385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83" name="AutoShape 1">
          <a:extLst>
            <a:ext uri="{FF2B5EF4-FFF2-40B4-BE49-F238E27FC236}">
              <a16:creationId xmlns:a16="http://schemas.microsoft.com/office/drawing/2014/main" id="{FE657297-9DB7-4A83-8058-89473D522E5F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84" name="AutoShape 1">
          <a:extLst>
            <a:ext uri="{FF2B5EF4-FFF2-40B4-BE49-F238E27FC236}">
              <a16:creationId xmlns:a16="http://schemas.microsoft.com/office/drawing/2014/main" id="{6048F357-F993-4957-AF12-D842E918678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85" name="AutoShape 1">
          <a:extLst>
            <a:ext uri="{FF2B5EF4-FFF2-40B4-BE49-F238E27FC236}">
              <a16:creationId xmlns:a16="http://schemas.microsoft.com/office/drawing/2014/main" id="{5D7777D5-C591-49FD-9A26-B023490C15F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86" name="AutoShape 1">
          <a:extLst>
            <a:ext uri="{FF2B5EF4-FFF2-40B4-BE49-F238E27FC236}">
              <a16:creationId xmlns:a16="http://schemas.microsoft.com/office/drawing/2014/main" id="{A74A7934-1BCE-4092-808F-108D0E17C79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87" name="AutoShape 1">
          <a:extLst>
            <a:ext uri="{FF2B5EF4-FFF2-40B4-BE49-F238E27FC236}">
              <a16:creationId xmlns:a16="http://schemas.microsoft.com/office/drawing/2014/main" id="{23CAD7C4-A940-4893-98DB-55938AA81AC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88" name="AutoShape 1">
          <a:extLst>
            <a:ext uri="{FF2B5EF4-FFF2-40B4-BE49-F238E27FC236}">
              <a16:creationId xmlns:a16="http://schemas.microsoft.com/office/drawing/2014/main" id="{DDB6A77D-CCB3-4D2B-A0B8-D4861E5C169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89" name="AutoShape 1">
          <a:extLst>
            <a:ext uri="{FF2B5EF4-FFF2-40B4-BE49-F238E27FC236}">
              <a16:creationId xmlns:a16="http://schemas.microsoft.com/office/drawing/2014/main" id="{672F7983-A5ED-4855-8EF1-0C236270B94E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90" name="AutoShape 1">
          <a:extLst>
            <a:ext uri="{FF2B5EF4-FFF2-40B4-BE49-F238E27FC236}">
              <a16:creationId xmlns:a16="http://schemas.microsoft.com/office/drawing/2014/main" id="{E45CEBBC-9F5C-44C0-A67D-C3846F9C45F0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91" name="AutoShape 1">
          <a:extLst>
            <a:ext uri="{FF2B5EF4-FFF2-40B4-BE49-F238E27FC236}">
              <a16:creationId xmlns:a16="http://schemas.microsoft.com/office/drawing/2014/main" id="{8CE72628-E363-4F64-96BA-18E74C733BB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92" name="AutoShape 1">
          <a:extLst>
            <a:ext uri="{FF2B5EF4-FFF2-40B4-BE49-F238E27FC236}">
              <a16:creationId xmlns:a16="http://schemas.microsoft.com/office/drawing/2014/main" id="{B5B51467-8FAF-4632-BCBA-0546C567E06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93" name="AutoShape 1">
          <a:extLst>
            <a:ext uri="{FF2B5EF4-FFF2-40B4-BE49-F238E27FC236}">
              <a16:creationId xmlns:a16="http://schemas.microsoft.com/office/drawing/2014/main" id="{0B5E44AD-7167-49F5-B0C5-FEF518DFF96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94" name="AutoShape 1">
          <a:extLst>
            <a:ext uri="{FF2B5EF4-FFF2-40B4-BE49-F238E27FC236}">
              <a16:creationId xmlns:a16="http://schemas.microsoft.com/office/drawing/2014/main" id="{EA6C31BE-8CE6-48D0-9580-9902F98DB8B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95" name="AutoShape 1">
          <a:extLst>
            <a:ext uri="{FF2B5EF4-FFF2-40B4-BE49-F238E27FC236}">
              <a16:creationId xmlns:a16="http://schemas.microsoft.com/office/drawing/2014/main" id="{22F72502-8B01-4935-8102-2B060F4D5BC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96" name="AutoShape 1">
          <a:extLst>
            <a:ext uri="{FF2B5EF4-FFF2-40B4-BE49-F238E27FC236}">
              <a16:creationId xmlns:a16="http://schemas.microsoft.com/office/drawing/2014/main" id="{56BA4B0E-A3BC-40DC-B321-D7B6E73FB758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97" name="AutoShape 1">
          <a:extLst>
            <a:ext uri="{FF2B5EF4-FFF2-40B4-BE49-F238E27FC236}">
              <a16:creationId xmlns:a16="http://schemas.microsoft.com/office/drawing/2014/main" id="{B9BB4157-41C8-473E-BAEC-94ABC9284EA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98" name="AutoShape 1">
          <a:extLst>
            <a:ext uri="{FF2B5EF4-FFF2-40B4-BE49-F238E27FC236}">
              <a16:creationId xmlns:a16="http://schemas.microsoft.com/office/drawing/2014/main" id="{44C1554C-94D1-41D9-8F1A-AEBD9FF52EB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799" name="AutoShape 1">
          <a:extLst>
            <a:ext uri="{FF2B5EF4-FFF2-40B4-BE49-F238E27FC236}">
              <a16:creationId xmlns:a16="http://schemas.microsoft.com/office/drawing/2014/main" id="{92A908E2-55C8-4AF4-8D9C-75489CC5A00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00" name="AutoShape 1">
          <a:extLst>
            <a:ext uri="{FF2B5EF4-FFF2-40B4-BE49-F238E27FC236}">
              <a16:creationId xmlns:a16="http://schemas.microsoft.com/office/drawing/2014/main" id="{39981DB8-DC9F-4BC7-9FFD-82A6F17FD11E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01" name="AutoShape 1">
          <a:extLst>
            <a:ext uri="{FF2B5EF4-FFF2-40B4-BE49-F238E27FC236}">
              <a16:creationId xmlns:a16="http://schemas.microsoft.com/office/drawing/2014/main" id="{F6A60CB6-F8AB-42E9-BB69-21CFC58CDD0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02" name="AutoShape 1">
          <a:extLst>
            <a:ext uri="{FF2B5EF4-FFF2-40B4-BE49-F238E27FC236}">
              <a16:creationId xmlns:a16="http://schemas.microsoft.com/office/drawing/2014/main" id="{07E5E124-4D2F-483B-AD2F-F40E3191CA4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03" name="AutoShape 1">
          <a:extLst>
            <a:ext uri="{FF2B5EF4-FFF2-40B4-BE49-F238E27FC236}">
              <a16:creationId xmlns:a16="http://schemas.microsoft.com/office/drawing/2014/main" id="{12893A5E-40D8-4006-9B33-50C157B28D5E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04" name="AutoShape 1">
          <a:extLst>
            <a:ext uri="{FF2B5EF4-FFF2-40B4-BE49-F238E27FC236}">
              <a16:creationId xmlns:a16="http://schemas.microsoft.com/office/drawing/2014/main" id="{C4218735-F1FF-4335-B902-09F787FBF98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05" name="AutoShape 1">
          <a:extLst>
            <a:ext uri="{FF2B5EF4-FFF2-40B4-BE49-F238E27FC236}">
              <a16:creationId xmlns:a16="http://schemas.microsoft.com/office/drawing/2014/main" id="{0FC7081A-D6F5-4830-8D30-43ABC6E34340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06" name="AutoShape 1">
          <a:extLst>
            <a:ext uri="{FF2B5EF4-FFF2-40B4-BE49-F238E27FC236}">
              <a16:creationId xmlns:a16="http://schemas.microsoft.com/office/drawing/2014/main" id="{AEBB7D52-DD82-498E-B80E-3868E4E8EC29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07" name="AutoShape 1">
          <a:extLst>
            <a:ext uri="{FF2B5EF4-FFF2-40B4-BE49-F238E27FC236}">
              <a16:creationId xmlns:a16="http://schemas.microsoft.com/office/drawing/2014/main" id="{DB315907-6610-4BC4-9312-3B5029A5ABE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08" name="AutoShape 1">
          <a:extLst>
            <a:ext uri="{FF2B5EF4-FFF2-40B4-BE49-F238E27FC236}">
              <a16:creationId xmlns:a16="http://schemas.microsoft.com/office/drawing/2014/main" id="{1F78813B-59F1-444A-BA7F-DA2AF27A43F4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09" name="AutoShape 1">
          <a:extLst>
            <a:ext uri="{FF2B5EF4-FFF2-40B4-BE49-F238E27FC236}">
              <a16:creationId xmlns:a16="http://schemas.microsoft.com/office/drawing/2014/main" id="{FD288B9C-030C-4129-B216-C621B3E68EB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10" name="AutoShape 1">
          <a:extLst>
            <a:ext uri="{FF2B5EF4-FFF2-40B4-BE49-F238E27FC236}">
              <a16:creationId xmlns:a16="http://schemas.microsoft.com/office/drawing/2014/main" id="{2FCBE16D-4462-441F-8C20-14E105B470EE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11" name="AutoShape 1">
          <a:extLst>
            <a:ext uri="{FF2B5EF4-FFF2-40B4-BE49-F238E27FC236}">
              <a16:creationId xmlns:a16="http://schemas.microsoft.com/office/drawing/2014/main" id="{5661C429-53D0-44BE-BE9A-1984173D2C79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12" name="AutoShape 1">
          <a:extLst>
            <a:ext uri="{FF2B5EF4-FFF2-40B4-BE49-F238E27FC236}">
              <a16:creationId xmlns:a16="http://schemas.microsoft.com/office/drawing/2014/main" id="{E87C3BDE-D42D-4909-8068-43795DF407F4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13" name="AutoShape 1">
          <a:extLst>
            <a:ext uri="{FF2B5EF4-FFF2-40B4-BE49-F238E27FC236}">
              <a16:creationId xmlns:a16="http://schemas.microsoft.com/office/drawing/2014/main" id="{681A7DDC-208A-4D28-B8D2-E238736751B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14" name="AutoShape 1">
          <a:extLst>
            <a:ext uri="{FF2B5EF4-FFF2-40B4-BE49-F238E27FC236}">
              <a16:creationId xmlns:a16="http://schemas.microsoft.com/office/drawing/2014/main" id="{899505E5-C57C-40BD-97FE-5997D162C2A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15" name="AutoShape 1">
          <a:extLst>
            <a:ext uri="{FF2B5EF4-FFF2-40B4-BE49-F238E27FC236}">
              <a16:creationId xmlns:a16="http://schemas.microsoft.com/office/drawing/2014/main" id="{D0D64F4C-842A-433D-B3E3-ACE41033921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16" name="AutoShape 1">
          <a:extLst>
            <a:ext uri="{FF2B5EF4-FFF2-40B4-BE49-F238E27FC236}">
              <a16:creationId xmlns:a16="http://schemas.microsoft.com/office/drawing/2014/main" id="{423846F0-F3E1-4CFA-A1FA-88B0A37FDD6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17" name="AutoShape 1">
          <a:extLst>
            <a:ext uri="{FF2B5EF4-FFF2-40B4-BE49-F238E27FC236}">
              <a16:creationId xmlns:a16="http://schemas.microsoft.com/office/drawing/2014/main" id="{D02D7517-294A-4540-9D54-32BE7D1A3C0E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18" name="AutoShape 1">
          <a:extLst>
            <a:ext uri="{FF2B5EF4-FFF2-40B4-BE49-F238E27FC236}">
              <a16:creationId xmlns:a16="http://schemas.microsoft.com/office/drawing/2014/main" id="{416DF9A8-A8C8-4307-BF58-E85EE4E3659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19" name="AutoShape 1">
          <a:extLst>
            <a:ext uri="{FF2B5EF4-FFF2-40B4-BE49-F238E27FC236}">
              <a16:creationId xmlns:a16="http://schemas.microsoft.com/office/drawing/2014/main" id="{F4B47B4D-1AA3-4B09-8994-E282B2514CE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20" name="AutoShape 1">
          <a:extLst>
            <a:ext uri="{FF2B5EF4-FFF2-40B4-BE49-F238E27FC236}">
              <a16:creationId xmlns:a16="http://schemas.microsoft.com/office/drawing/2014/main" id="{6E3D68F0-DE48-4D6A-8C4D-0992A6B2B31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21" name="AutoShape 1">
          <a:extLst>
            <a:ext uri="{FF2B5EF4-FFF2-40B4-BE49-F238E27FC236}">
              <a16:creationId xmlns:a16="http://schemas.microsoft.com/office/drawing/2014/main" id="{C8FA3D22-FBEA-4FD3-9B21-BD28C968FAD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22" name="AutoShape 1">
          <a:extLst>
            <a:ext uri="{FF2B5EF4-FFF2-40B4-BE49-F238E27FC236}">
              <a16:creationId xmlns:a16="http://schemas.microsoft.com/office/drawing/2014/main" id="{E1B98A03-71AF-4ABF-8531-0071EA5D9590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23" name="AutoShape 1">
          <a:extLst>
            <a:ext uri="{FF2B5EF4-FFF2-40B4-BE49-F238E27FC236}">
              <a16:creationId xmlns:a16="http://schemas.microsoft.com/office/drawing/2014/main" id="{C19FE0C7-8D67-4563-9A18-34362A6610B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24" name="AutoShape 1">
          <a:extLst>
            <a:ext uri="{FF2B5EF4-FFF2-40B4-BE49-F238E27FC236}">
              <a16:creationId xmlns:a16="http://schemas.microsoft.com/office/drawing/2014/main" id="{B96DBEBD-A7C7-4D0F-BDD7-A0AB0528139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25" name="AutoShape 1">
          <a:extLst>
            <a:ext uri="{FF2B5EF4-FFF2-40B4-BE49-F238E27FC236}">
              <a16:creationId xmlns:a16="http://schemas.microsoft.com/office/drawing/2014/main" id="{727B88A6-C45F-4D8F-9F60-F8BF71E436C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26" name="AutoShape 1">
          <a:extLst>
            <a:ext uri="{FF2B5EF4-FFF2-40B4-BE49-F238E27FC236}">
              <a16:creationId xmlns:a16="http://schemas.microsoft.com/office/drawing/2014/main" id="{033962BB-920D-43E4-92A5-D4B8CC6D304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27" name="AutoShape 1">
          <a:extLst>
            <a:ext uri="{FF2B5EF4-FFF2-40B4-BE49-F238E27FC236}">
              <a16:creationId xmlns:a16="http://schemas.microsoft.com/office/drawing/2014/main" id="{0F585D98-6840-48B0-8DD3-8C095D902340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28" name="AutoShape 1">
          <a:extLst>
            <a:ext uri="{FF2B5EF4-FFF2-40B4-BE49-F238E27FC236}">
              <a16:creationId xmlns:a16="http://schemas.microsoft.com/office/drawing/2014/main" id="{BA14E8FC-5358-415E-A1BC-7D9E2921FE95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29" name="AutoShape 1">
          <a:extLst>
            <a:ext uri="{FF2B5EF4-FFF2-40B4-BE49-F238E27FC236}">
              <a16:creationId xmlns:a16="http://schemas.microsoft.com/office/drawing/2014/main" id="{69B12B38-87FA-451F-BF03-D686F71132A0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30" name="AutoShape 1">
          <a:extLst>
            <a:ext uri="{FF2B5EF4-FFF2-40B4-BE49-F238E27FC236}">
              <a16:creationId xmlns:a16="http://schemas.microsoft.com/office/drawing/2014/main" id="{5E83C40B-E43F-45CB-957D-B5A79EAF8849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31" name="AutoShape 1">
          <a:extLst>
            <a:ext uri="{FF2B5EF4-FFF2-40B4-BE49-F238E27FC236}">
              <a16:creationId xmlns:a16="http://schemas.microsoft.com/office/drawing/2014/main" id="{75962834-3676-4FAC-9620-2A1538EB8F7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32" name="AutoShape 1">
          <a:extLst>
            <a:ext uri="{FF2B5EF4-FFF2-40B4-BE49-F238E27FC236}">
              <a16:creationId xmlns:a16="http://schemas.microsoft.com/office/drawing/2014/main" id="{6D660E8C-1531-42B4-8F85-8FACEDED156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33" name="AutoShape 1">
          <a:extLst>
            <a:ext uri="{FF2B5EF4-FFF2-40B4-BE49-F238E27FC236}">
              <a16:creationId xmlns:a16="http://schemas.microsoft.com/office/drawing/2014/main" id="{1C8DCCC9-FDCC-4F24-BBC5-6FC18542B84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34" name="AutoShape 1">
          <a:extLst>
            <a:ext uri="{FF2B5EF4-FFF2-40B4-BE49-F238E27FC236}">
              <a16:creationId xmlns:a16="http://schemas.microsoft.com/office/drawing/2014/main" id="{71C71D90-639A-469F-9279-094DFD14480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35" name="AutoShape 1">
          <a:extLst>
            <a:ext uri="{FF2B5EF4-FFF2-40B4-BE49-F238E27FC236}">
              <a16:creationId xmlns:a16="http://schemas.microsoft.com/office/drawing/2014/main" id="{36910C3C-1BC7-4EF3-9616-913D312A673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39" name="AutoShape 1">
          <a:extLst>
            <a:ext uri="{FF2B5EF4-FFF2-40B4-BE49-F238E27FC236}">
              <a16:creationId xmlns:a16="http://schemas.microsoft.com/office/drawing/2014/main" id="{3E6BB914-AB6E-4EEE-ADEA-2B14CE551828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40" name="AutoShape 1">
          <a:extLst>
            <a:ext uri="{FF2B5EF4-FFF2-40B4-BE49-F238E27FC236}">
              <a16:creationId xmlns:a16="http://schemas.microsoft.com/office/drawing/2014/main" id="{6190B8DC-AD42-4403-A851-F49D9CBAEFA9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41" name="AutoShape 1">
          <a:extLst>
            <a:ext uri="{FF2B5EF4-FFF2-40B4-BE49-F238E27FC236}">
              <a16:creationId xmlns:a16="http://schemas.microsoft.com/office/drawing/2014/main" id="{B03D1531-7846-47CE-AF1A-954D567F7E35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42" name="AutoShape 1">
          <a:extLst>
            <a:ext uri="{FF2B5EF4-FFF2-40B4-BE49-F238E27FC236}">
              <a16:creationId xmlns:a16="http://schemas.microsoft.com/office/drawing/2014/main" id="{51C61558-C66F-41EE-B7B0-5AA2ECB4A2D0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43" name="AutoShape 1">
          <a:extLst>
            <a:ext uri="{FF2B5EF4-FFF2-40B4-BE49-F238E27FC236}">
              <a16:creationId xmlns:a16="http://schemas.microsoft.com/office/drawing/2014/main" id="{1C9410EA-BE9F-436A-959E-35D5D02DB68F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44" name="AutoShape 1">
          <a:extLst>
            <a:ext uri="{FF2B5EF4-FFF2-40B4-BE49-F238E27FC236}">
              <a16:creationId xmlns:a16="http://schemas.microsoft.com/office/drawing/2014/main" id="{51307AC3-07BB-48B1-9EA5-90FDE76C0B5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45" name="AutoShape 1">
          <a:extLst>
            <a:ext uri="{FF2B5EF4-FFF2-40B4-BE49-F238E27FC236}">
              <a16:creationId xmlns:a16="http://schemas.microsoft.com/office/drawing/2014/main" id="{4B94A6DF-D844-40DE-8216-5FD2661C9365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46" name="AutoShape 1">
          <a:extLst>
            <a:ext uri="{FF2B5EF4-FFF2-40B4-BE49-F238E27FC236}">
              <a16:creationId xmlns:a16="http://schemas.microsoft.com/office/drawing/2014/main" id="{F9C82D3E-7321-453F-A9CB-A51BE9B5781E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47" name="AutoShape 1">
          <a:extLst>
            <a:ext uri="{FF2B5EF4-FFF2-40B4-BE49-F238E27FC236}">
              <a16:creationId xmlns:a16="http://schemas.microsoft.com/office/drawing/2014/main" id="{C7F73568-FB40-4911-8C5A-D5DE276D2A9F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48" name="AutoShape 1">
          <a:extLst>
            <a:ext uri="{FF2B5EF4-FFF2-40B4-BE49-F238E27FC236}">
              <a16:creationId xmlns:a16="http://schemas.microsoft.com/office/drawing/2014/main" id="{EE6E729C-72A2-4864-ABE0-CCF9E46D63C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49" name="AutoShape 1">
          <a:extLst>
            <a:ext uri="{FF2B5EF4-FFF2-40B4-BE49-F238E27FC236}">
              <a16:creationId xmlns:a16="http://schemas.microsoft.com/office/drawing/2014/main" id="{DE156D40-7F7F-4A9A-9AAC-AEEF2A2C542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50" name="AutoShape 1">
          <a:extLst>
            <a:ext uri="{FF2B5EF4-FFF2-40B4-BE49-F238E27FC236}">
              <a16:creationId xmlns:a16="http://schemas.microsoft.com/office/drawing/2014/main" id="{205FC34A-C0C1-4823-8951-F532803E101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117</xdr:row>
      <xdr:rowOff>0</xdr:rowOff>
    </xdr:from>
    <xdr:ext cx="485775" cy="1647825"/>
    <xdr:sp macro="" textlink="">
      <xdr:nvSpPr>
        <xdr:cNvPr id="852" name="AutoShape 1">
          <a:extLst>
            <a:ext uri="{FF2B5EF4-FFF2-40B4-BE49-F238E27FC236}">
              <a16:creationId xmlns:a16="http://schemas.microsoft.com/office/drawing/2014/main" id="{DC79421F-6795-4FE2-BF03-C6A88EAD2DB4}"/>
            </a:ext>
          </a:extLst>
        </xdr:cNvPr>
        <xdr:cNvSpPr>
          <a:spLocks noChangeAspect="1" noChangeArrowheads="1"/>
        </xdr:cNvSpPr>
      </xdr:nvSpPr>
      <xdr:spPr bwMode="auto">
        <a:xfrm>
          <a:off x="685800" y="653605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117</xdr:row>
      <xdr:rowOff>0</xdr:rowOff>
    </xdr:from>
    <xdr:ext cx="485775" cy="1647825"/>
    <xdr:sp macro="" textlink="">
      <xdr:nvSpPr>
        <xdr:cNvPr id="854" name="AutoShape 1">
          <a:extLst>
            <a:ext uri="{FF2B5EF4-FFF2-40B4-BE49-F238E27FC236}">
              <a16:creationId xmlns:a16="http://schemas.microsoft.com/office/drawing/2014/main" id="{E072E6CC-415A-4996-B199-05DAAE8DEC79}"/>
            </a:ext>
          </a:extLst>
        </xdr:cNvPr>
        <xdr:cNvSpPr>
          <a:spLocks noChangeAspect="1" noChangeArrowheads="1"/>
        </xdr:cNvSpPr>
      </xdr:nvSpPr>
      <xdr:spPr bwMode="auto">
        <a:xfrm>
          <a:off x="685800" y="664083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117</xdr:row>
      <xdr:rowOff>0</xdr:rowOff>
    </xdr:from>
    <xdr:ext cx="485775" cy="1647825"/>
    <xdr:sp macro="" textlink="">
      <xdr:nvSpPr>
        <xdr:cNvPr id="855" name="AutoShape 1">
          <a:extLst>
            <a:ext uri="{FF2B5EF4-FFF2-40B4-BE49-F238E27FC236}">
              <a16:creationId xmlns:a16="http://schemas.microsoft.com/office/drawing/2014/main" id="{DAD7F0CC-F9F5-4162-9FA4-555651AAF5C2}"/>
            </a:ext>
          </a:extLst>
        </xdr:cNvPr>
        <xdr:cNvSpPr>
          <a:spLocks noChangeAspect="1" noChangeArrowheads="1"/>
        </xdr:cNvSpPr>
      </xdr:nvSpPr>
      <xdr:spPr bwMode="auto">
        <a:xfrm>
          <a:off x="685800" y="664083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74" name="AutoShape 1">
          <a:extLst>
            <a:ext uri="{FF2B5EF4-FFF2-40B4-BE49-F238E27FC236}">
              <a16:creationId xmlns:a16="http://schemas.microsoft.com/office/drawing/2014/main" id="{9F635E39-9E7F-4373-B12C-17B5B7934CE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75" name="AutoShape 1">
          <a:extLst>
            <a:ext uri="{FF2B5EF4-FFF2-40B4-BE49-F238E27FC236}">
              <a16:creationId xmlns:a16="http://schemas.microsoft.com/office/drawing/2014/main" id="{E20F424F-2F0E-4B9E-A878-A0528A90914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76" name="AutoShape 1">
          <a:extLst>
            <a:ext uri="{FF2B5EF4-FFF2-40B4-BE49-F238E27FC236}">
              <a16:creationId xmlns:a16="http://schemas.microsoft.com/office/drawing/2014/main" id="{44D926B1-4B78-4A46-8F51-6869CB3CF1F1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77" name="AutoShape 1">
          <a:extLst>
            <a:ext uri="{FF2B5EF4-FFF2-40B4-BE49-F238E27FC236}">
              <a16:creationId xmlns:a16="http://schemas.microsoft.com/office/drawing/2014/main" id="{2CF86C9B-19EE-4538-802B-6E14DF85F774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78" name="AutoShape 1">
          <a:extLst>
            <a:ext uri="{FF2B5EF4-FFF2-40B4-BE49-F238E27FC236}">
              <a16:creationId xmlns:a16="http://schemas.microsoft.com/office/drawing/2014/main" id="{D4795477-9BD2-4CEB-A18E-BAB229DDAEB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79" name="AutoShape 1">
          <a:extLst>
            <a:ext uri="{FF2B5EF4-FFF2-40B4-BE49-F238E27FC236}">
              <a16:creationId xmlns:a16="http://schemas.microsoft.com/office/drawing/2014/main" id="{4C600191-9F86-4422-9E3B-4906D97F2E48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80" name="AutoShape 1">
          <a:extLst>
            <a:ext uri="{FF2B5EF4-FFF2-40B4-BE49-F238E27FC236}">
              <a16:creationId xmlns:a16="http://schemas.microsoft.com/office/drawing/2014/main" id="{C5F50346-5308-4BF5-898E-1D7F9ABCE28E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81" name="AutoShape 1">
          <a:extLst>
            <a:ext uri="{FF2B5EF4-FFF2-40B4-BE49-F238E27FC236}">
              <a16:creationId xmlns:a16="http://schemas.microsoft.com/office/drawing/2014/main" id="{9CFF4615-E4D7-4F91-9CAF-F3A8D1324925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82" name="AutoShape 1">
          <a:extLst>
            <a:ext uri="{FF2B5EF4-FFF2-40B4-BE49-F238E27FC236}">
              <a16:creationId xmlns:a16="http://schemas.microsoft.com/office/drawing/2014/main" id="{BC56259C-A6A4-431D-80DE-C70AB3A2649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83" name="AutoShape 1">
          <a:extLst>
            <a:ext uri="{FF2B5EF4-FFF2-40B4-BE49-F238E27FC236}">
              <a16:creationId xmlns:a16="http://schemas.microsoft.com/office/drawing/2014/main" id="{F6B0F561-B16A-45D9-9B44-3BB831EF9822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84" name="AutoShape 1">
          <a:extLst>
            <a:ext uri="{FF2B5EF4-FFF2-40B4-BE49-F238E27FC236}">
              <a16:creationId xmlns:a16="http://schemas.microsoft.com/office/drawing/2014/main" id="{53F6FC6D-D474-40D0-BFBC-4C97D656870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85" name="AutoShape 1">
          <a:extLst>
            <a:ext uri="{FF2B5EF4-FFF2-40B4-BE49-F238E27FC236}">
              <a16:creationId xmlns:a16="http://schemas.microsoft.com/office/drawing/2014/main" id="{17494A07-85A8-44DE-B85C-A478CB728CB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86" name="AutoShape 1">
          <a:extLst>
            <a:ext uri="{FF2B5EF4-FFF2-40B4-BE49-F238E27FC236}">
              <a16:creationId xmlns:a16="http://schemas.microsoft.com/office/drawing/2014/main" id="{F726F697-AC35-4973-AD54-BE27E12860AF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87" name="AutoShape 1">
          <a:extLst>
            <a:ext uri="{FF2B5EF4-FFF2-40B4-BE49-F238E27FC236}">
              <a16:creationId xmlns:a16="http://schemas.microsoft.com/office/drawing/2014/main" id="{7C84135F-F859-47CA-80ED-1C87E811BF9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88" name="AutoShape 1">
          <a:extLst>
            <a:ext uri="{FF2B5EF4-FFF2-40B4-BE49-F238E27FC236}">
              <a16:creationId xmlns:a16="http://schemas.microsoft.com/office/drawing/2014/main" id="{CAC1D373-274B-4E30-9902-6AB1CF86F1E8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89" name="AutoShape 1">
          <a:extLst>
            <a:ext uri="{FF2B5EF4-FFF2-40B4-BE49-F238E27FC236}">
              <a16:creationId xmlns:a16="http://schemas.microsoft.com/office/drawing/2014/main" id="{B9465826-8021-4506-A72E-75D9D3D9FD6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90" name="AutoShape 1">
          <a:extLst>
            <a:ext uri="{FF2B5EF4-FFF2-40B4-BE49-F238E27FC236}">
              <a16:creationId xmlns:a16="http://schemas.microsoft.com/office/drawing/2014/main" id="{BF021D7A-87B0-4B9A-976F-C8706B9BD497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91" name="AutoShape 1">
          <a:extLst>
            <a:ext uri="{FF2B5EF4-FFF2-40B4-BE49-F238E27FC236}">
              <a16:creationId xmlns:a16="http://schemas.microsoft.com/office/drawing/2014/main" id="{22890646-0AB1-4DC3-A687-2D24FD74FFBE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92" name="AutoShape 1">
          <a:extLst>
            <a:ext uri="{FF2B5EF4-FFF2-40B4-BE49-F238E27FC236}">
              <a16:creationId xmlns:a16="http://schemas.microsoft.com/office/drawing/2014/main" id="{6FFD84B8-9A18-4209-AE2B-43F374FE679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93" name="AutoShape 1">
          <a:extLst>
            <a:ext uri="{FF2B5EF4-FFF2-40B4-BE49-F238E27FC236}">
              <a16:creationId xmlns:a16="http://schemas.microsoft.com/office/drawing/2014/main" id="{2829D2D0-E29D-4F1D-B8B1-40EAA731C03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894" name="AutoShape 1">
          <a:extLst>
            <a:ext uri="{FF2B5EF4-FFF2-40B4-BE49-F238E27FC236}">
              <a16:creationId xmlns:a16="http://schemas.microsoft.com/office/drawing/2014/main" id="{EE7F108D-EDEE-4157-AE84-C5A12AB7A3EA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117</xdr:row>
      <xdr:rowOff>0</xdr:rowOff>
    </xdr:from>
    <xdr:ext cx="485775" cy="1647825"/>
    <xdr:sp macro="" textlink="">
      <xdr:nvSpPr>
        <xdr:cNvPr id="895" name="AutoShape 1">
          <a:extLst>
            <a:ext uri="{FF2B5EF4-FFF2-40B4-BE49-F238E27FC236}">
              <a16:creationId xmlns:a16="http://schemas.microsoft.com/office/drawing/2014/main" id="{71B6DC15-F530-44D3-865F-0EC38781F186}"/>
            </a:ext>
          </a:extLst>
        </xdr:cNvPr>
        <xdr:cNvSpPr>
          <a:spLocks noChangeAspect="1" noChangeArrowheads="1"/>
        </xdr:cNvSpPr>
      </xdr:nvSpPr>
      <xdr:spPr bwMode="auto">
        <a:xfrm>
          <a:off x="685800" y="674560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901" name="AutoShape 1">
          <a:extLst>
            <a:ext uri="{FF2B5EF4-FFF2-40B4-BE49-F238E27FC236}">
              <a16:creationId xmlns:a16="http://schemas.microsoft.com/office/drawing/2014/main" id="{78640AB4-984A-4E7A-9A2E-CF0B48348CAF}"/>
            </a:ext>
          </a:extLst>
        </xdr:cNvPr>
        <xdr:cNvSpPr>
          <a:spLocks noChangeAspect="1" noChangeArrowheads="1"/>
        </xdr:cNvSpPr>
      </xdr:nvSpPr>
      <xdr:spPr bwMode="auto">
        <a:xfrm>
          <a:off x="685800" y="721709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902" name="AutoShape 1">
          <a:extLst>
            <a:ext uri="{FF2B5EF4-FFF2-40B4-BE49-F238E27FC236}">
              <a16:creationId xmlns:a16="http://schemas.microsoft.com/office/drawing/2014/main" id="{C4517342-CE94-4AEA-9DB5-27DE0FB0EC3E}"/>
            </a:ext>
          </a:extLst>
        </xdr:cNvPr>
        <xdr:cNvSpPr>
          <a:spLocks noChangeAspect="1" noChangeArrowheads="1"/>
        </xdr:cNvSpPr>
      </xdr:nvSpPr>
      <xdr:spPr bwMode="auto">
        <a:xfrm>
          <a:off x="685800" y="721709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905" name="AutoShape 1">
          <a:extLst>
            <a:ext uri="{FF2B5EF4-FFF2-40B4-BE49-F238E27FC236}">
              <a16:creationId xmlns:a16="http://schemas.microsoft.com/office/drawing/2014/main" id="{CF501B98-5CF5-4546-8974-DB73A73583A3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906" name="AutoShape 1">
          <a:extLst>
            <a:ext uri="{FF2B5EF4-FFF2-40B4-BE49-F238E27FC236}">
              <a16:creationId xmlns:a16="http://schemas.microsoft.com/office/drawing/2014/main" id="{7BC3A0E7-9640-4DC1-996C-9E1F1AE1820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907" name="AutoShape 1">
          <a:extLst>
            <a:ext uri="{FF2B5EF4-FFF2-40B4-BE49-F238E27FC236}">
              <a16:creationId xmlns:a16="http://schemas.microsoft.com/office/drawing/2014/main" id="{FBA83573-E879-4507-BA6C-22DE255F843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908" name="AutoShape 1">
          <a:extLst>
            <a:ext uri="{FF2B5EF4-FFF2-40B4-BE49-F238E27FC236}">
              <a16:creationId xmlns:a16="http://schemas.microsoft.com/office/drawing/2014/main" id="{ECE3C9BA-1E94-4E9D-86A3-8CA7EF611298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909" name="AutoShape 1">
          <a:extLst>
            <a:ext uri="{FF2B5EF4-FFF2-40B4-BE49-F238E27FC236}">
              <a16:creationId xmlns:a16="http://schemas.microsoft.com/office/drawing/2014/main" id="{9782814B-9FCB-41DF-8E92-1E5A02074819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910" name="AutoShape 1">
          <a:extLst>
            <a:ext uri="{FF2B5EF4-FFF2-40B4-BE49-F238E27FC236}">
              <a16:creationId xmlns:a16="http://schemas.microsoft.com/office/drawing/2014/main" id="{0792CE13-3355-48B5-B198-4249A5333BB0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911" name="AutoShape 1">
          <a:extLst>
            <a:ext uri="{FF2B5EF4-FFF2-40B4-BE49-F238E27FC236}">
              <a16:creationId xmlns:a16="http://schemas.microsoft.com/office/drawing/2014/main" id="{7ADFBCC8-89AE-4D87-82F6-23170E7546AC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912" name="AutoShape 1">
          <a:extLst>
            <a:ext uri="{FF2B5EF4-FFF2-40B4-BE49-F238E27FC236}">
              <a16:creationId xmlns:a16="http://schemas.microsoft.com/office/drawing/2014/main" id="{E3543FB8-5DE0-4331-9625-F8CC17BE952D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913" name="AutoShape 1">
          <a:extLst>
            <a:ext uri="{FF2B5EF4-FFF2-40B4-BE49-F238E27FC236}">
              <a16:creationId xmlns:a16="http://schemas.microsoft.com/office/drawing/2014/main" id="{B685C12C-029A-44CF-AFC1-BD2C9DD2F4DB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914" name="AutoShape 1">
          <a:extLst>
            <a:ext uri="{FF2B5EF4-FFF2-40B4-BE49-F238E27FC236}">
              <a16:creationId xmlns:a16="http://schemas.microsoft.com/office/drawing/2014/main" id="{5F3FC722-3B7C-4A87-ADD7-A2E69B34F028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915" name="AutoShape 1">
          <a:extLst>
            <a:ext uri="{FF2B5EF4-FFF2-40B4-BE49-F238E27FC236}">
              <a16:creationId xmlns:a16="http://schemas.microsoft.com/office/drawing/2014/main" id="{F89CE7E1-2CAD-42CD-9FAA-500E5CF4A63F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107</xdr:row>
      <xdr:rowOff>0</xdr:rowOff>
    </xdr:from>
    <xdr:ext cx="485775" cy="1647825"/>
    <xdr:sp macro="" textlink="">
      <xdr:nvSpPr>
        <xdr:cNvPr id="916" name="AutoShape 1">
          <a:extLst>
            <a:ext uri="{FF2B5EF4-FFF2-40B4-BE49-F238E27FC236}">
              <a16:creationId xmlns:a16="http://schemas.microsoft.com/office/drawing/2014/main" id="{7FB22A92-8E13-4F63-BC78-9798A6A90956}"/>
            </a:ext>
          </a:extLst>
        </xdr:cNvPr>
        <xdr:cNvSpPr>
          <a:spLocks noChangeAspect="1" noChangeArrowheads="1"/>
        </xdr:cNvSpPr>
      </xdr:nvSpPr>
      <xdr:spPr bwMode="auto">
        <a:xfrm>
          <a:off x="685800" y="50063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921" name="AutoShape 1">
          <a:extLst>
            <a:ext uri="{FF2B5EF4-FFF2-40B4-BE49-F238E27FC236}">
              <a16:creationId xmlns:a16="http://schemas.microsoft.com/office/drawing/2014/main" id="{D3965A42-5839-49C0-B98B-FDE8C5DDE1A7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922" name="AutoShape 1">
          <a:extLst>
            <a:ext uri="{FF2B5EF4-FFF2-40B4-BE49-F238E27FC236}">
              <a16:creationId xmlns:a16="http://schemas.microsoft.com/office/drawing/2014/main" id="{7AA0290C-C272-4DF7-9CD2-FD6D96B0102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923" name="AutoShape 1">
          <a:extLst>
            <a:ext uri="{FF2B5EF4-FFF2-40B4-BE49-F238E27FC236}">
              <a16:creationId xmlns:a16="http://schemas.microsoft.com/office/drawing/2014/main" id="{E4D9FCE1-AA4F-493C-8811-0CF28FBEA18B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924" name="AutoShape 1">
          <a:extLst>
            <a:ext uri="{FF2B5EF4-FFF2-40B4-BE49-F238E27FC236}">
              <a16:creationId xmlns:a16="http://schemas.microsoft.com/office/drawing/2014/main" id="{16BE770B-D63F-4925-846B-5ED990D53CD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925" name="AutoShape 1">
          <a:extLst>
            <a:ext uri="{FF2B5EF4-FFF2-40B4-BE49-F238E27FC236}">
              <a16:creationId xmlns:a16="http://schemas.microsoft.com/office/drawing/2014/main" id="{2AC6ECC2-D87C-45CE-B298-30DF46442808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926" name="AutoShape 1">
          <a:extLst>
            <a:ext uri="{FF2B5EF4-FFF2-40B4-BE49-F238E27FC236}">
              <a16:creationId xmlns:a16="http://schemas.microsoft.com/office/drawing/2014/main" id="{78719208-8C12-4033-9527-C59D4B9155E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927" name="AutoShape 1">
          <a:extLst>
            <a:ext uri="{FF2B5EF4-FFF2-40B4-BE49-F238E27FC236}">
              <a16:creationId xmlns:a16="http://schemas.microsoft.com/office/drawing/2014/main" id="{6E0B617A-205B-4C9F-8E81-1376E84C2BAD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928" name="AutoShape 1">
          <a:extLst>
            <a:ext uri="{FF2B5EF4-FFF2-40B4-BE49-F238E27FC236}">
              <a16:creationId xmlns:a16="http://schemas.microsoft.com/office/drawing/2014/main" id="{03F0AF07-BDF3-414C-A5E0-1428C733A3B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929" name="AutoShape 1">
          <a:extLst>
            <a:ext uri="{FF2B5EF4-FFF2-40B4-BE49-F238E27FC236}">
              <a16:creationId xmlns:a16="http://schemas.microsoft.com/office/drawing/2014/main" id="{53355E1A-F052-4B6A-9992-E20A31FE54B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930" name="AutoShape 1">
          <a:extLst>
            <a:ext uri="{FF2B5EF4-FFF2-40B4-BE49-F238E27FC236}">
              <a16:creationId xmlns:a16="http://schemas.microsoft.com/office/drawing/2014/main" id="{7FC15F04-79BF-4BF5-9896-79CE01585C6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931" name="AutoShape 1">
          <a:extLst>
            <a:ext uri="{FF2B5EF4-FFF2-40B4-BE49-F238E27FC236}">
              <a16:creationId xmlns:a16="http://schemas.microsoft.com/office/drawing/2014/main" id="{3DC511B9-8951-4C1D-B027-FAEFFB9E4D2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932" name="AutoShape 1">
          <a:extLst>
            <a:ext uri="{FF2B5EF4-FFF2-40B4-BE49-F238E27FC236}">
              <a16:creationId xmlns:a16="http://schemas.microsoft.com/office/drawing/2014/main" id="{D576BA41-976D-4C69-AD45-6CC98DA31847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933" name="AutoShape 1">
          <a:extLst>
            <a:ext uri="{FF2B5EF4-FFF2-40B4-BE49-F238E27FC236}">
              <a16:creationId xmlns:a16="http://schemas.microsoft.com/office/drawing/2014/main" id="{8FBF2C1D-C97B-4D9E-B7C2-FE14594D5F6A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934" name="AutoShape 1">
          <a:extLst>
            <a:ext uri="{FF2B5EF4-FFF2-40B4-BE49-F238E27FC236}">
              <a16:creationId xmlns:a16="http://schemas.microsoft.com/office/drawing/2014/main" id="{85F9B4EF-FCC6-4C8E-B1F8-72B0420E19EC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935" name="AutoShape 1">
          <a:extLst>
            <a:ext uri="{FF2B5EF4-FFF2-40B4-BE49-F238E27FC236}">
              <a16:creationId xmlns:a16="http://schemas.microsoft.com/office/drawing/2014/main" id="{48E29C38-6249-4BE7-A1D3-61F0BC3E6E38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936" name="AutoShape 1">
          <a:extLst>
            <a:ext uri="{FF2B5EF4-FFF2-40B4-BE49-F238E27FC236}">
              <a16:creationId xmlns:a16="http://schemas.microsoft.com/office/drawing/2014/main" id="{3F78BE96-44B3-4768-A42C-6ED8623E70E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937" name="AutoShape 1">
          <a:extLst>
            <a:ext uri="{FF2B5EF4-FFF2-40B4-BE49-F238E27FC236}">
              <a16:creationId xmlns:a16="http://schemas.microsoft.com/office/drawing/2014/main" id="{3E237C3D-27F3-4D94-90D4-C82C4871D4B0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938" name="AutoShape 1">
          <a:extLst>
            <a:ext uri="{FF2B5EF4-FFF2-40B4-BE49-F238E27FC236}">
              <a16:creationId xmlns:a16="http://schemas.microsoft.com/office/drawing/2014/main" id="{9FF18E22-D7FB-47E7-BB6A-DEE1BA1F1CD3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939" name="AutoShape 1">
          <a:extLst>
            <a:ext uri="{FF2B5EF4-FFF2-40B4-BE49-F238E27FC236}">
              <a16:creationId xmlns:a16="http://schemas.microsoft.com/office/drawing/2014/main" id="{E54EF4A8-EFCB-4F17-83A9-C827F128C1FF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940" name="AutoShape 1">
          <a:extLst>
            <a:ext uri="{FF2B5EF4-FFF2-40B4-BE49-F238E27FC236}">
              <a16:creationId xmlns:a16="http://schemas.microsoft.com/office/drawing/2014/main" id="{F561A3B3-69A5-4664-BDE9-3AB5124DA2E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941" name="AutoShape 1">
          <a:extLst>
            <a:ext uri="{FF2B5EF4-FFF2-40B4-BE49-F238E27FC236}">
              <a16:creationId xmlns:a16="http://schemas.microsoft.com/office/drawing/2014/main" id="{2B548961-95D3-4C6F-ABA2-BF713DFD1237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942" name="AutoShape 1">
          <a:extLst>
            <a:ext uri="{FF2B5EF4-FFF2-40B4-BE49-F238E27FC236}">
              <a16:creationId xmlns:a16="http://schemas.microsoft.com/office/drawing/2014/main" id="{CE7E1500-2E30-4499-81F8-0CB1D1E8B947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943" name="AutoShape 1">
          <a:extLst>
            <a:ext uri="{FF2B5EF4-FFF2-40B4-BE49-F238E27FC236}">
              <a16:creationId xmlns:a16="http://schemas.microsoft.com/office/drawing/2014/main" id="{50CCA781-D0AD-4CBE-A376-E51987032BC4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944" name="AutoShape 1">
          <a:extLst>
            <a:ext uri="{FF2B5EF4-FFF2-40B4-BE49-F238E27FC236}">
              <a16:creationId xmlns:a16="http://schemas.microsoft.com/office/drawing/2014/main" id="{F451EBAA-B0B9-474B-A62B-DA31FBD5E648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945" name="AutoShape 1">
          <a:extLst>
            <a:ext uri="{FF2B5EF4-FFF2-40B4-BE49-F238E27FC236}">
              <a16:creationId xmlns:a16="http://schemas.microsoft.com/office/drawing/2014/main" id="{EB704E85-4648-4B59-922A-853107DD91E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946" name="AutoShape 1">
          <a:extLst>
            <a:ext uri="{FF2B5EF4-FFF2-40B4-BE49-F238E27FC236}">
              <a16:creationId xmlns:a16="http://schemas.microsoft.com/office/drawing/2014/main" id="{E4E7B107-77DD-47AA-B493-29FD1C2CD82C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947" name="AutoShape 1">
          <a:extLst>
            <a:ext uri="{FF2B5EF4-FFF2-40B4-BE49-F238E27FC236}">
              <a16:creationId xmlns:a16="http://schemas.microsoft.com/office/drawing/2014/main" id="{1C7B81D4-B304-42FE-8FCE-6CF51EF2CBFC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948" name="AutoShape 1">
          <a:extLst>
            <a:ext uri="{FF2B5EF4-FFF2-40B4-BE49-F238E27FC236}">
              <a16:creationId xmlns:a16="http://schemas.microsoft.com/office/drawing/2014/main" id="{417070AA-D8F2-495B-ACD2-42B70899491B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949" name="AutoShape 1">
          <a:extLst>
            <a:ext uri="{FF2B5EF4-FFF2-40B4-BE49-F238E27FC236}">
              <a16:creationId xmlns:a16="http://schemas.microsoft.com/office/drawing/2014/main" id="{C03A3131-D84B-451E-8559-3FD96F2897DE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950" name="AutoShape 1">
          <a:extLst>
            <a:ext uri="{FF2B5EF4-FFF2-40B4-BE49-F238E27FC236}">
              <a16:creationId xmlns:a16="http://schemas.microsoft.com/office/drawing/2014/main" id="{1B85B591-5FA8-4A4E-A41E-859A258320A0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951" name="AutoShape 1">
          <a:extLst>
            <a:ext uri="{FF2B5EF4-FFF2-40B4-BE49-F238E27FC236}">
              <a16:creationId xmlns:a16="http://schemas.microsoft.com/office/drawing/2014/main" id="{89E578FB-1AD1-4FB1-BB1C-211C53844C56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952" name="AutoShape 1">
          <a:extLst>
            <a:ext uri="{FF2B5EF4-FFF2-40B4-BE49-F238E27FC236}">
              <a16:creationId xmlns:a16="http://schemas.microsoft.com/office/drawing/2014/main" id="{6ED3AA41-8C48-40C4-A494-2E14D9770613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953" name="AutoShape 1">
          <a:extLst>
            <a:ext uri="{FF2B5EF4-FFF2-40B4-BE49-F238E27FC236}">
              <a16:creationId xmlns:a16="http://schemas.microsoft.com/office/drawing/2014/main" id="{2372FDF3-F17E-459C-80A6-592BB6562734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954" name="AutoShape 1">
          <a:extLst>
            <a:ext uri="{FF2B5EF4-FFF2-40B4-BE49-F238E27FC236}">
              <a16:creationId xmlns:a16="http://schemas.microsoft.com/office/drawing/2014/main" id="{600167B6-7478-414F-B77F-380511F0F784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955" name="AutoShape 1">
          <a:extLst>
            <a:ext uri="{FF2B5EF4-FFF2-40B4-BE49-F238E27FC236}">
              <a16:creationId xmlns:a16="http://schemas.microsoft.com/office/drawing/2014/main" id="{5CFCAD60-CB41-4D6B-9700-D77AB0DE6AB4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956" name="AutoShape 1">
          <a:extLst>
            <a:ext uri="{FF2B5EF4-FFF2-40B4-BE49-F238E27FC236}">
              <a16:creationId xmlns:a16="http://schemas.microsoft.com/office/drawing/2014/main" id="{06DDA609-38E7-4422-B03B-B790C773648D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957" name="AutoShape 1">
          <a:extLst>
            <a:ext uri="{FF2B5EF4-FFF2-40B4-BE49-F238E27FC236}">
              <a16:creationId xmlns:a16="http://schemas.microsoft.com/office/drawing/2014/main" id="{B4210A1B-7D09-40D4-AC99-7F14C91DBE84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958" name="AutoShape 1">
          <a:extLst>
            <a:ext uri="{FF2B5EF4-FFF2-40B4-BE49-F238E27FC236}">
              <a16:creationId xmlns:a16="http://schemas.microsoft.com/office/drawing/2014/main" id="{A1E7FC66-8659-495D-84D3-4E7B569354D2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959" name="AutoShape 1">
          <a:extLst>
            <a:ext uri="{FF2B5EF4-FFF2-40B4-BE49-F238E27FC236}">
              <a16:creationId xmlns:a16="http://schemas.microsoft.com/office/drawing/2014/main" id="{975EBB68-4A47-4034-8AC1-66584C287343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93</xdr:row>
      <xdr:rowOff>0</xdr:rowOff>
    </xdr:from>
    <xdr:ext cx="485775" cy="1647825"/>
    <xdr:sp macro="" textlink="">
      <xdr:nvSpPr>
        <xdr:cNvPr id="960" name="AutoShape 1">
          <a:extLst>
            <a:ext uri="{FF2B5EF4-FFF2-40B4-BE49-F238E27FC236}">
              <a16:creationId xmlns:a16="http://schemas.microsoft.com/office/drawing/2014/main" id="{A6558674-047A-4ED0-B19B-0059473312D1}"/>
            </a:ext>
          </a:extLst>
        </xdr:cNvPr>
        <xdr:cNvSpPr>
          <a:spLocks noChangeAspect="1" noChangeArrowheads="1"/>
        </xdr:cNvSpPr>
      </xdr:nvSpPr>
      <xdr:spPr bwMode="auto">
        <a:xfrm>
          <a:off x="685800" y="14887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990" name="AutoShape 1">
          <a:extLst>
            <a:ext uri="{FF2B5EF4-FFF2-40B4-BE49-F238E27FC236}">
              <a16:creationId xmlns:a16="http://schemas.microsoft.com/office/drawing/2014/main" id="{E631AE37-33B4-4515-B250-4BE022884E3E}"/>
            </a:ext>
          </a:extLst>
        </xdr:cNvPr>
        <xdr:cNvSpPr>
          <a:spLocks noChangeAspect="1" noChangeArrowheads="1"/>
        </xdr:cNvSpPr>
      </xdr:nvSpPr>
      <xdr:spPr bwMode="auto">
        <a:xfrm>
          <a:off x="685800" y="75180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991" name="AutoShape 1">
          <a:extLst>
            <a:ext uri="{FF2B5EF4-FFF2-40B4-BE49-F238E27FC236}">
              <a16:creationId xmlns:a16="http://schemas.microsoft.com/office/drawing/2014/main" id="{17DD0878-2625-4E27-9354-CBF1FFBF9E69}"/>
            </a:ext>
          </a:extLst>
        </xdr:cNvPr>
        <xdr:cNvSpPr>
          <a:spLocks noChangeAspect="1" noChangeArrowheads="1"/>
        </xdr:cNvSpPr>
      </xdr:nvSpPr>
      <xdr:spPr bwMode="auto">
        <a:xfrm>
          <a:off x="685800" y="751808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992" name="AutoShape 1">
          <a:extLst>
            <a:ext uri="{FF2B5EF4-FFF2-40B4-BE49-F238E27FC236}">
              <a16:creationId xmlns:a16="http://schemas.microsoft.com/office/drawing/2014/main" id="{CDCF2C50-54E9-486F-8CE7-CFF692653150}"/>
            </a:ext>
          </a:extLst>
        </xdr:cNvPr>
        <xdr:cNvSpPr>
          <a:spLocks noChangeAspect="1" noChangeArrowheads="1"/>
        </xdr:cNvSpPr>
      </xdr:nvSpPr>
      <xdr:spPr bwMode="auto">
        <a:xfrm>
          <a:off x="685800" y="78324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993" name="AutoShape 1">
          <a:extLst>
            <a:ext uri="{FF2B5EF4-FFF2-40B4-BE49-F238E27FC236}">
              <a16:creationId xmlns:a16="http://schemas.microsoft.com/office/drawing/2014/main" id="{B37311F5-A1DF-4564-BFC8-0D8B9BF46932}"/>
            </a:ext>
          </a:extLst>
        </xdr:cNvPr>
        <xdr:cNvSpPr>
          <a:spLocks noChangeAspect="1" noChangeArrowheads="1"/>
        </xdr:cNvSpPr>
      </xdr:nvSpPr>
      <xdr:spPr bwMode="auto">
        <a:xfrm>
          <a:off x="685800" y="78324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994" name="AutoShape 1">
          <a:extLst>
            <a:ext uri="{FF2B5EF4-FFF2-40B4-BE49-F238E27FC236}">
              <a16:creationId xmlns:a16="http://schemas.microsoft.com/office/drawing/2014/main" id="{9B113FCA-6947-4AF5-A0D0-F602835C0445}"/>
            </a:ext>
          </a:extLst>
        </xdr:cNvPr>
        <xdr:cNvSpPr>
          <a:spLocks noChangeAspect="1" noChangeArrowheads="1"/>
        </xdr:cNvSpPr>
      </xdr:nvSpPr>
      <xdr:spPr bwMode="auto">
        <a:xfrm>
          <a:off x="685800" y="80419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995" name="AutoShape 1">
          <a:extLst>
            <a:ext uri="{FF2B5EF4-FFF2-40B4-BE49-F238E27FC236}">
              <a16:creationId xmlns:a16="http://schemas.microsoft.com/office/drawing/2014/main" id="{72708637-ED26-4EA5-BFE5-9F5D9E9E1373}"/>
            </a:ext>
          </a:extLst>
        </xdr:cNvPr>
        <xdr:cNvSpPr>
          <a:spLocks noChangeAspect="1" noChangeArrowheads="1"/>
        </xdr:cNvSpPr>
      </xdr:nvSpPr>
      <xdr:spPr bwMode="auto">
        <a:xfrm>
          <a:off x="685800" y="80419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996" name="AutoShape 1">
          <a:extLst>
            <a:ext uri="{FF2B5EF4-FFF2-40B4-BE49-F238E27FC236}">
              <a16:creationId xmlns:a16="http://schemas.microsoft.com/office/drawing/2014/main" id="{DD488504-CF4A-4AE6-8FE9-0079174F0062}"/>
            </a:ext>
          </a:extLst>
        </xdr:cNvPr>
        <xdr:cNvSpPr>
          <a:spLocks noChangeAspect="1" noChangeArrowheads="1"/>
        </xdr:cNvSpPr>
      </xdr:nvSpPr>
      <xdr:spPr bwMode="auto">
        <a:xfrm>
          <a:off x="685800" y="809434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997" name="AutoShape 1">
          <a:extLst>
            <a:ext uri="{FF2B5EF4-FFF2-40B4-BE49-F238E27FC236}">
              <a16:creationId xmlns:a16="http://schemas.microsoft.com/office/drawing/2014/main" id="{4334F5A2-3774-4CB9-AFCA-487C756D83B0}"/>
            </a:ext>
          </a:extLst>
        </xdr:cNvPr>
        <xdr:cNvSpPr>
          <a:spLocks noChangeAspect="1" noChangeArrowheads="1"/>
        </xdr:cNvSpPr>
      </xdr:nvSpPr>
      <xdr:spPr bwMode="auto">
        <a:xfrm>
          <a:off x="685800" y="809434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998" name="AutoShape 1">
          <a:extLst>
            <a:ext uri="{FF2B5EF4-FFF2-40B4-BE49-F238E27FC236}">
              <a16:creationId xmlns:a16="http://schemas.microsoft.com/office/drawing/2014/main" id="{AF6C0784-4CD0-43B8-A6FC-85283C403A03}"/>
            </a:ext>
          </a:extLst>
        </xdr:cNvPr>
        <xdr:cNvSpPr>
          <a:spLocks noChangeAspect="1" noChangeArrowheads="1"/>
        </xdr:cNvSpPr>
      </xdr:nvSpPr>
      <xdr:spPr bwMode="auto">
        <a:xfrm>
          <a:off x="685800" y="8251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999" name="AutoShape 1">
          <a:extLst>
            <a:ext uri="{FF2B5EF4-FFF2-40B4-BE49-F238E27FC236}">
              <a16:creationId xmlns:a16="http://schemas.microsoft.com/office/drawing/2014/main" id="{7E94F671-C6E1-442F-8C8E-71E099E3415C}"/>
            </a:ext>
          </a:extLst>
        </xdr:cNvPr>
        <xdr:cNvSpPr>
          <a:spLocks noChangeAspect="1" noChangeArrowheads="1"/>
        </xdr:cNvSpPr>
      </xdr:nvSpPr>
      <xdr:spPr bwMode="auto">
        <a:xfrm>
          <a:off x="685800" y="82515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1003" name="AutoShape 1">
          <a:extLst>
            <a:ext uri="{FF2B5EF4-FFF2-40B4-BE49-F238E27FC236}">
              <a16:creationId xmlns:a16="http://schemas.microsoft.com/office/drawing/2014/main" id="{55349919-9488-47F1-9C16-00866D840DF5}"/>
            </a:ext>
          </a:extLst>
        </xdr:cNvPr>
        <xdr:cNvSpPr>
          <a:spLocks noChangeAspect="1" noChangeArrowheads="1"/>
        </xdr:cNvSpPr>
      </xdr:nvSpPr>
      <xdr:spPr bwMode="auto">
        <a:xfrm>
          <a:off x="685800" y="76228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1004" name="AutoShape 1">
          <a:extLst>
            <a:ext uri="{FF2B5EF4-FFF2-40B4-BE49-F238E27FC236}">
              <a16:creationId xmlns:a16="http://schemas.microsoft.com/office/drawing/2014/main" id="{E7D4FE89-D8C8-4FB9-B675-84928E9DA1FE}"/>
            </a:ext>
          </a:extLst>
        </xdr:cNvPr>
        <xdr:cNvSpPr>
          <a:spLocks noChangeAspect="1" noChangeArrowheads="1"/>
        </xdr:cNvSpPr>
      </xdr:nvSpPr>
      <xdr:spPr bwMode="auto">
        <a:xfrm>
          <a:off x="685800" y="762285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1005" name="AutoShape 1">
          <a:extLst>
            <a:ext uri="{FF2B5EF4-FFF2-40B4-BE49-F238E27FC236}">
              <a16:creationId xmlns:a16="http://schemas.microsoft.com/office/drawing/2014/main" id="{99E951A8-56B4-4814-9164-68EC9817E764}"/>
            </a:ext>
          </a:extLst>
        </xdr:cNvPr>
        <xdr:cNvSpPr>
          <a:spLocks noChangeAspect="1" noChangeArrowheads="1"/>
        </xdr:cNvSpPr>
      </xdr:nvSpPr>
      <xdr:spPr bwMode="auto">
        <a:xfrm>
          <a:off x="685800" y="772763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1006" name="AutoShape 1">
          <a:extLst>
            <a:ext uri="{FF2B5EF4-FFF2-40B4-BE49-F238E27FC236}">
              <a16:creationId xmlns:a16="http://schemas.microsoft.com/office/drawing/2014/main" id="{AD9930A0-8955-486D-A755-E7325376BB32}"/>
            </a:ext>
          </a:extLst>
        </xdr:cNvPr>
        <xdr:cNvSpPr>
          <a:spLocks noChangeAspect="1" noChangeArrowheads="1"/>
        </xdr:cNvSpPr>
      </xdr:nvSpPr>
      <xdr:spPr bwMode="auto">
        <a:xfrm>
          <a:off x="685800" y="772763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1009" name="AutoShape 1">
          <a:extLst>
            <a:ext uri="{FF2B5EF4-FFF2-40B4-BE49-F238E27FC236}">
              <a16:creationId xmlns:a16="http://schemas.microsoft.com/office/drawing/2014/main" id="{E42C21C3-CB0F-4061-8634-335C3402E84B}"/>
            </a:ext>
          </a:extLst>
        </xdr:cNvPr>
        <xdr:cNvSpPr>
          <a:spLocks noChangeAspect="1" noChangeArrowheads="1"/>
        </xdr:cNvSpPr>
      </xdr:nvSpPr>
      <xdr:spPr bwMode="auto">
        <a:xfrm>
          <a:off x="685800" y="78324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1013" name="AutoShape 1">
          <a:extLst>
            <a:ext uri="{FF2B5EF4-FFF2-40B4-BE49-F238E27FC236}">
              <a16:creationId xmlns:a16="http://schemas.microsoft.com/office/drawing/2014/main" id="{8EA57CAE-9355-43A5-9030-7EB782CD44F0}"/>
            </a:ext>
          </a:extLst>
        </xdr:cNvPr>
        <xdr:cNvSpPr>
          <a:spLocks noChangeAspect="1" noChangeArrowheads="1"/>
        </xdr:cNvSpPr>
      </xdr:nvSpPr>
      <xdr:spPr bwMode="auto">
        <a:xfrm>
          <a:off x="685800" y="809434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1022" name="AutoShape 1">
          <a:extLst>
            <a:ext uri="{FF2B5EF4-FFF2-40B4-BE49-F238E27FC236}">
              <a16:creationId xmlns:a16="http://schemas.microsoft.com/office/drawing/2014/main" id="{75B9DBD5-C91A-4091-9856-08B62D58BAF4}"/>
            </a:ext>
          </a:extLst>
        </xdr:cNvPr>
        <xdr:cNvSpPr>
          <a:spLocks noChangeAspect="1" noChangeArrowheads="1"/>
        </xdr:cNvSpPr>
      </xdr:nvSpPr>
      <xdr:spPr bwMode="auto">
        <a:xfrm>
          <a:off x="685800" y="624459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1023" name="AutoShape 1">
          <a:extLst>
            <a:ext uri="{FF2B5EF4-FFF2-40B4-BE49-F238E27FC236}">
              <a16:creationId xmlns:a16="http://schemas.microsoft.com/office/drawing/2014/main" id="{60CD3DE1-1110-4F0B-B2B4-53C0F02942F6}"/>
            </a:ext>
          </a:extLst>
        </xdr:cNvPr>
        <xdr:cNvSpPr>
          <a:spLocks noChangeAspect="1" noChangeArrowheads="1"/>
        </xdr:cNvSpPr>
      </xdr:nvSpPr>
      <xdr:spPr bwMode="auto">
        <a:xfrm>
          <a:off x="685800" y="624459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1024" name="AutoShape 1">
          <a:extLst>
            <a:ext uri="{FF2B5EF4-FFF2-40B4-BE49-F238E27FC236}">
              <a16:creationId xmlns:a16="http://schemas.microsoft.com/office/drawing/2014/main" id="{DAC4436D-C885-4A94-97B6-EF3799B8BF60}"/>
            </a:ext>
          </a:extLst>
        </xdr:cNvPr>
        <xdr:cNvSpPr>
          <a:spLocks noChangeAspect="1" noChangeArrowheads="1"/>
        </xdr:cNvSpPr>
      </xdr:nvSpPr>
      <xdr:spPr bwMode="auto">
        <a:xfrm>
          <a:off x="685800" y="655891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1025" name="AutoShape 1">
          <a:extLst>
            <a:ext uri="{FF2B5EF4-FFF2-40B4-BE49-F238E27FC236}">
              <a16:creationId xmlns:a16="http://schemas.microsoft.com/office/drawing/2014/main" id="{3A023F35-EA4F-4D8B-A049-46F9863BE478}"/>
            </a:ext>
          </a:extLst>
        </xdr:cNvPr>
        <xdr:cNvSpPr>
          <a:spLocks noChangeAspect="1" noChangeArrowheads="1"/>
        </xdr:cNvSpPr>
      </xdr:nvSpPr>
      <xdr:spPr bwMode="auto">
        <a:xfrm>
          <a:off x="685800" y="655891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1026" name="AutoShape 1">
          <a:extLst>
            <a:ext uri="{FF2B5EF4-FFF2-40B4-BE49-F238E27FC236}">
              <a16:creationId xmlns:a16="http://schemas.microsoft.com/office/drawing/2014/main" id="{584A96AE-29BC-4166-9AFC-F99E1F35416F}"/>
            </a:ext>
          </a:extLst>
        </xdr:cNvPr>
        <xdr:cNvSpPr>
          <a:spLocks noChangeAspect="1" noChangeArrowheads="1"/>
        </xdr:cNvSpPr>
      </xdr:nvSpPr>
      <xdr:spPr bwMode="auto">
        <a:xfrm>
          <a:off x="685800" y="676846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1027" name="AutoShape 1">
          <a:extLst>
            <a:ext uri="{FF2B5EF4-FFF2-40B4-BE49-F238E27FC236}">
              <a16:creationId xmlns:a16="http://schemas.microsoft.com/office/drawing/2014/main" id="{9B637B00-72AB-4921-A774-E483BBF7A922}"/>
            </a:ext>
          </a:extLst>
        </xdr:cNvPr>
        <xdr:cNvSpPr>
          <a:spLocks noChangeAspect="1" noChangeArrowheads="1"/>
        </xdr:cNvSpPr>
      </xdr:nvSpPr>
      <xdr:spPr bwMode="auto">
        <a:xfrm>
          <a:off x="685800" y="676846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1028" name="AutoShape 1">
          <a:extLst>
            <a:ext uri="{FF2B5EF4-FFF2-40B4-BE49-F238E27FC236}">
              <a16:creationId xmlns:a16="http://schemas.microsoft.com/office/drawing/2014/main" id="{67EF010A-8585-492C-9226-F7B40A0314CE}"/>
            </a:ext>
          </a:extLst>
        </xdr:cNvPr>
        <xdr:cNvSpPr>
          <a:spLocks noChangeAspect="1" noChangeArrowheads="1"/>
        </xdr:cNvSpPr>
      </xdr:nvSpPr>
      <xdr:spPr bwMode="auto">
        <a:xfrm>
          <a:off x="685800" y="682085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1029" name="AutoShape 1">
          <a:extLst>
            <a:ext uri="{FF2B5EF4-FFF2-40B4-BE49-F238E27FC236}">
              <a16:creationId xmlns:a16="http://schemas.microsoft.com/office/drawing/2014/main" id="{4E407859-F03D-44B8-9CB1-AE4579041C8B}"/>
            </a:ext>
          </a:extLst>
        </xdr:cNvPr>
        <xdr:cNvSpPr>
          <a:spLocks noChangeAspect="1" noChangeArrowheads="1"/>
        </xdr:cNvSpPr>
      </xdr:nvSpPr>
      <xdr:spPr bwMode="auto">
        <a:xfrm>
          <a:off x="685800" y="682085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1030" name="AutoShape 1">
          <a:extLst>
            <a:ext uri="{FF2B5EF4-FFF2-40B4-BE49-F238E27FC236}">
              <a16:creationId xmlns:a16="http://schemas.microsoft.com/office/drawing/2014/main" id="{CF8AC1C8-E010-4AF1-B4A6-A8E2EADA15EB}"/>
            </a:ext>
          </a:extLst>
        </xdr:cNvPr>
        <xdr:cNvSpPr>
          <a:spLocks noChangeAspect="1" noChangeArrowheads="1"/>
        </xdr:cNvSpPr>
      </xdr:nvSpPr>
      <xdr:spPr bwMode="auto">
        <a:xfrm>
          <a:off x="685800" y="697801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1035" name="AutoShape 1">
          <a:extLst>
            <a:ext uri="{FF2B5EF4-FFF2-40B4-BE49-F238E27FC236}">
              <a16:creationId xmlns:a16="http://schemas.microsoft.com/office/drawing/2014/main" id="{DD846499-5DDF-49FA-8ABF-D08E145E670C}"/>
            </a:ext>
          </a:extLst>
        </xdr:cNvPr>
        <xdr:cNvSpPr>
          <a:spLocks noChangeAspect="1" noChangeArrowheads="1"/>
        </xdr:cNvSpPr>
      </xdr:nvSpPr>
      <xdr:spPr bwMode="auto">
        <a:xfrm>
          <a:off x="685800" y="634936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1037" name="AutoShape 1">
          <a:extLst>
            <a:ext uri="{FF2B5EF4-FFF2-40B4-BE49-F238E27FC236}">
              <a16:creationId xmlns:a16="http://schemas.microsoft.com/office/drawing/2014/main" id="{802F5060-384A-4F93-BDF4-064FAF5531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64541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1038" name="AutoShape 1">
          <a:extLst>
            <a:ext uri="{FF2B5EF4-FFF2-40B4-BE49-F238E27FC236}">
              <a16:creationId xmlns:a16="http://schemas.microsoft.com/office/drawing/2014/main" id="{231A3F4A-0F03-4A59-B030-D520CB57F0A7}"/>
            </a:ext>
          </a:extLst>
        </xdr:cNvPr>
        <xdr:cNvSpPr>
          <a:spLocks noChangeAspect="1" noChangeArrowheads="1"/>
        </xdr:cNvSpPr>
      </xdr:nvSpPr>
      <xdr:spPr bwMode="auto">
        <a:xfrm>
          <a:off x="685800" y="64541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1041" name="AutoShape 1">
          <a:extLst>
            <a:ext uri="{FF2B5EF4-FFF2-40B4-BE49-F238E27FC236}">
              <a16:creationId xmlns:a16="http://schemas.microsoft.com/office/drawing/2014/main" id="{7ED1C682-147E-4014-8887-ABD91708290E}"/>
            </a:ext>
          </a:extLst>
        </xdr:cNvPr>
        <xdr:cNvSpPr>
          <a:spLocks noChangeAspect="1" noChangeArrowheads="1"/>
        </xdr:cNvSpPr>
      </xdr:nvSpPr>
      <xdr:spPr bwMode="auto">
        <a:xfrm>
          <a:off x="685800" y="655891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1042" name="AutoShape 1">
          <a:extLst>
            <a:ext uri="{FF2B5EF4-FFF2-40B4-BE49-F238E27FC236}">
              <a16:creationId xmlns:a16="http://schemas.microsoft.com/office/drawing/2014/main" id="{FF2AF467-3F27-4960-B9E5-7BCD270BB928}"/>
            </a:ext>
          </a:extLst>
        </xdr:cNvPr>
        <xdr:cNvSpPr>
          <a:spLocks noChangeAspect="1" noChangeArrowheads="1"/>
        </xdr:cNvSpPr>
      </xdr:nvSpPr>
      <xdr:spPr bwMode="auto">
        <a:xfrm>
          <a:off x="685800" y="655891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1045" name="AutoShape 1">
          <a:extLst>
            <a:ext uri="{FF2B5EF4-FFF2-40B4-BE49-F238E27FC236}">
              <a16:creationId xmlns:a16="http://schemas.microsoft.com/office/drawing/2014/main" id="{31405CAA-0032-4A6C-9115-CD9DAEB32D67}"/>
            </a:ext>
          </a:extLst>
        </xdr:cNvPr>
        <xdr:cNvSpPr>
          <a:spLocks noChangeAspect="1" noChangeArrowheads="1"/>
        </xdr:cNvSpPr>
      </xdr:nvSpPr>
      <xdr:spPr bwMode="auto">
        <a:xfrm>
          <a:off x="685800" y="682085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1046" name="AutoShape 1">
          <a:extLst>
            <a:ext uri="{FF2B5EF4-FFF2-40B4-BE49-F238E27FC236}">
              <a16:creationId xmlns:a16="http://schemas.microsoft.com/office/drawing/2014/main" id="{53A70F6D-532D-40A9-9B6F-8BEFCA47D13B}"/>
            </a:ext>
          </a:extLst>
        </xdr:cNvPr>
        <xdr:cNvSpPr>
          <a:spLocks noChangeAspect="1" noChangeArrowheads="1"/>
        </xdr:cNvSpPr>
      </xdr:nvSpPr>
      <xdr:spPr bwMode="auto">
        <a:xfrm>
          <a:off x="685800" y="682085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128</xdr:row>
      <xdr:rowOff>0</xdr:rowOff>
    </xdr:from>
    <xdr:ext cx="485775" cy="1647825"/>
    <xdr:sp macro="" textlink="">
      <xdr:nvSpPr>
        <xdr:cNvPr id="1048" name="AutoShape 1">
          <a:extLst>
            <a:ext uri="{FF2B5EF4-FFF2-40B4-BE49-F238E27FC236}">
              <a16:creationId xmlns:a16="http://schemas.microsoft.com/office/drawing/2014/main" id="{FE494310-C62B-43FB-AE01-1391982A4A14}"/>
            </a:ext>
          </a:extLst>
        </xdr:cNvPr>
        <xdr:cNvSpPr>
          <a:spLocks noChangeAspect="1" noChangeArrowheads="1"/>
        </xdr:cNvSpPr>
      </xdr:nvSpPr>
      <xdr:spPr bwMode="auto">
        <a:xfrm>
          <a:off x="14678025" y="589597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1052" name="AutoShape 1">
          <a:extLst>
            <a:ext uri="{FF2B5EF4-FFF2-40B4-BE49-F238E27FC236}">
              <a16:creationId xmlns:a16="http://schemas.microsoft.com/office/drawing/2014/main" id="{03BBA07F-4A97-439E-972F-B81E9913D438}"/>
            </a:ext>
          </a:extLst>
        </xdr:cNvPr>
        <xdr:cNvSpPr>
          <a:spLocks noChangeAspect="1" noChangeArrowheads="1"/>
        </xdr:cNvSpPr>
      </xdr:nvSpPr>
      <xdr:spPr bwMode="auto">
        <a:xfrm>
          <a:off x="685800" y="733139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1053" name="AutoShape 1">
          <a:extLst>
            <a:ext uri="{FF2B5EF4-FFF2-40B4-BE49-F238E27FC236}">
              <a16:creationId xmlns:a16="http://schemas.microsoft.com/office/drawing/2014/main" id="{0259D38D-76CC-45DB-8D52-E4BF319067C7}"/>
            </a:ext>
          </a:extLst>
        </xdr:cNvPr>
        <xdr:cNvSpPr>
          <a:spLocks noChangeAspect="1" noChangeArrowheads="1"/>
        </xdr:cNvSpPr>
      </xdr:nvSpPr>
      <xdr:spPr bwMode="auto">
        <a:xfrm>
          <a:off x="685800" y="733139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1054" name="AutoShape 1">
          <a:extLst>
            <a:ext uri="{FF2B5EF4-FFF2-40B4-BE49-F238E27FC236}">
              <a16:creationId xmlns:a16="http://schemas.microsoft.com/office/drawing/2014/main" id="{A7B1EEC9-D00E-430A-89F3-80AE9DED69B2}"/>
            </a:ext>
          </a:extLst>
        </xdr:cNvPr>
        <xdr:cNvSpPr>
          <a:spLocks noChangeAspect="1" noChangeArrowheads="1"/>
        </xdr:cNvSpPr>
      </xdr:nvSpPr>
      <xdr:spPr bwMode="auto">
        <a:xfrm>
          <a:off x="685800" y="764571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1055" name="AutoShape 1">
          <a:extLst>
            <a:ext uri="{FF2B5EF4-FFF2-40B4-BE49-F238E27FC236}">
              <a16:creationId xmlns:a16="http://schemas.microsoft.com/office/drawing/2014/main" id="{D6CF283B-2D3F-4432-8BA6-5DD771E1FF94}"/>
            </a:ext>
          </a:extLst>
        </xdr:cNvPr>
        <xdr:cNvSpPr>
          <a:spLocks noChangeAspect="1" noChangeArrowheads="1"/>
        </xdr:cNvSpPr>
      </xdr:nvSpPr>
      <xdr:spPr bwMode="auto">
        <a:xfrm>
          <a:off x="685800" y="764571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1056" name="AutoShape 1">
          <a:extLst>
            <a:ext uri="{FF2B5EF4-FFF2-40B4-BE49-F238E27FC236}">
              <a16:creationId xmlns:a16="http://schemas.microsoft.com/office/drawing/2014/main" id="{C59628D6-1D85-4F48-8BF1-8687929007A2}"/>
            </a:ext>
          </a:extLst>
        </xdr:cNvPr>
        <xdr:cNvSpPr>
          <a:spLocks noChangeAspect="1" noChangeArrowheads="1"/>
        </xdr:cNvSpPr>
      </xdr:nvSpPr>
      <xdr:spPr bwMode="auto">
        <a:xfrm>
          <a:off x="685800" y="785526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1057" name="AutoShape 1">
          <a:extLst>
            <a:ext uri="{FF2B5EF4-FFF2-40B4-BE49-F238E27FC236}">
              <a16:creationId xmlns:a16="http://schemas.microsoft.com/office/drawing/2014/main" id="{519EF805-FA80-40DA-9EDD-E3A39E95082D}"/>
            </a:ext>
          </a:extLst>
        </xdr:cNvPr>
        <xdr:cNvSpPr>
          <a:spLocks noChangeAspect="1" noChangeArrowheads="1"/>
        </xdr:cNvSpPr>
      </xdr:nvSpPr>
      <xdr:spPr bwMode="auto">
        <a:xfrm>
          <a:off x="685800" y="785526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1058" name="AutoShape 1">
          <a:extLst>
            <a:ext uri="{FF2B5EF4-FFF2-40B4-BE49-F238E27FC236}">
              <a16:creationId xmlns:a16="http://schemas.microsoft.com/office/drawing/2014/main" id="{93F7F97C-3E13-4399-AB9A-B75714F5BC1C}"/>
            </a:ext>
          </a:extLst>
        </xdr:cNvPr>
        <xdr:cNvSpPr>
          <a:spLocks noChangeAspect="1" noChangeArrowheads="1"/>
        </xdr:cNvSpPr>
      </xdr:nvSpPr>
      <xdr:spPr bwMode="auto">
        <a:xfrm>
          <a:off x="685800" y="790765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1059" name="AutoShape 1">
          <a:extLst>
            <a:ext uri="{FF2B5EF4-FFF2-40B4-BE49-F238E27FC236}">
              <a16:creationId xmlns:a16="http://schemas.microsoft.com/office/drawing/2014/main" id="{28554DE5-5521-474D-A0F6-4F1DEE0FAEDF}"/>
            </a:ext>
          </a:extLst>
        </xdr:cNvPr>
        <xdr:cNvSpPr>
          <a:spLocks noChangeAspect="1" noChangeArrowheads="1"/>
        </xdr:cNvSpPr>
      </xdr:nvSpPr>
      <xdr:spPr bwMode="auto">
        <a:xfrm>
          <a:off x="685800" y="790765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1060" name="AutoShape 1">
          <a:extLst>
            <a:ext uri="{FF2B5EF4-FFF2-40B4-BE49-F238E27FC236}">
              <a16:creationId xmlns:a16="http://schemas.microsoft.com/office/drawing/2014/main" id="{DB9ED99A-1BA7-4BE8-A286-11453A5E4DA2}"/>
            </a:ext>
          </a:extLst>
        </xdr:cNvPr>
        <xdr:cNvSpPr>
          <a:spLocks noChangeAspect="1" noChangeArrowheads="1"/>
        </xdr:cNvSpPr>
      </xdr:nvSpPr>
      <xdr:spPr bwMode="auto">
        <a:xfrm>
          <a:off x="685800" y="806481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1061" name="AutoShape 1">
          <a:extLst>
            <a:ext uri="{FF2B5EF4-FFF2-40B4-BE49-F238E27FC236}">
              <a16:creationId xmlns:a16="http://schemas.microsoft.com/office/drawing/2014/main" id="{1A3B99E6-FC19-457C-B4C2-BB7EE6670CE1}"/>
            </a:ext>
          </a:extLst>
        </xdr:cNvPr>
        <xdr:cNvSpPr>
          <a:spLocks noChangeAspect="1" noChangeArrowheads="1"/>
        </xdr:cNvSpPr>
      </xdr:nvSpPr>
      <xdr:spPr bwMode="auto">
        <a:xfrm>
          <a:off x="685800" y="806481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1065" name="AutoShape 1">
          <a:extLst>
            <a:ext uri="{FF2B5EF4-FFF2-40B4-BE49-F238E27FC236}">
              <a16:creationId xmlns:a16="http://schemas.microsoft.com/office/drawing/2014/main" id="{5BDA6D20-4E7A-4927-A12D-3A7A0D1A4266}"/>
            </a:ext>
          </a:extLst>
        </xdr:cNvPr>
        <xdr:cNvSpPr>
          <a:spLocks noChangeAspect="1" noChangeArrowheads="1"/>
        </xdr:cNvSpPr>
      </xdr:nvSpPr>
      <xdr:spPr bwMode="auto">
        <a:xfrm>
          <a:off x="685800" y="743616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1066" name="AutoShape 1">
          <a:extLst>
            <a:ext uri="{FF2B5EF4-FFF2-40B4-BE49-F238E27FC236}">
              <a16:creationId xmlns:a16="http://schemas.microsoft.com/office/drawing/2014/main" id="{A8EF1AAB-32E8-4C5F-9FD8-1569BB792845}"/>
            </a:ext>
          </a:extLst>
        </xdr:cNvPr>
        <xdr:cNvSpPr>
          <a:spLocks noChangeAspect="1" noChangeArrowheads="1"/>
        </xdr:cNvSpPr>
      </xdr:nvSpPr>
      <xdr:spPr bwMode="auto">
        <a:xfrm>
          <a:off x="685800" y="743616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1067" name="AutoShape 1">
          <a:extLst>
            <a:ext uri="{FF2B5EF4-FFF2-40B4-BE49-F238E27FC236}">
              <a16:creationId xmlns:a16="http://schemas.microsoft.com/office/drawing/2014/main" id="{A2F0EB4B-BA8C-455D-B35E-5E579CEC5462}"/>
            </a:ext>
          </a:extLst>
        </xdr:cNvPr>
        <xdr:cNvSpPr>
          <a:spLocks noChangeAspect="1" noChangeArrowheads="1"/>
        </xdr:cNvSpPr>
      </xdr:nvSpPr>
      <xdr:spPr bwMode="auto">
        <a:xfrm>
          <a:off x="685800" y="754094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1068" name="AutoShape 1">
          <a:extLst>
            <a:ext uri="{FF2B5EF4-FFF2-40B4-BE49-F238E27FC236}">
              <a16:creationId xmlns:a16="http://schemas.microsoft.com/office/drawing/2014/main" id="{EA3920F3-9D4F-48A8-950B-47E6FAAEB84C}"/>
            </a:ext>
          </a:extLst>
        </xdr:cNvPr>
        <xdr:cNvSpPr>
          <a:spLocks noChangeAspect="1" noChangeArrowheads="1"/>
        </xdr:cNvSpPr>
      </xdr:nvSpPr>
      <xdr:spPr bwMode="auto">
        <a:xfrm>
          <a:off x="685800" y="754094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1071" name="AutoShape 1">
          <a:extLst>
            <a:ext uri="{FF2B5EF4-FFF2-40B4-BE49-F238E27FC236}">
              <a16:creationId xmlns:a16="http://schemas.microsoft.com/office/drawing/2014/main" id="{BE92C845-0FBB-4067-81DC-70F14D1A96D9}"/>
            </a:ext>
          </a:extLst>
        </xdr:cNvPr>
        <xdr:cNvSpPr>
          <a:spLocks noChangeAspect="1" noChangeArrowheads="1"/>
        </xdr:cNvSpPr>
      </xdr:nvSpPr>
      <xdr:spPr bwMode="auto">
        <a:xfrm>
          <a:off x="685800" y="764571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1072" name="AutoShape 1">
          <a:extLst>
            <a:ext uri="{FF2B5EF4-FFF2-40B4-BE49-F238E27FC236}">
              <a16:creationId xmlns:a16="http://schemas.microsoft.com/office/drawing/2014/main" id="{6AE5C10B-E630-4EB0-9C6F-1324BC80FD0F}"/>
            </a:ext>
          </a:extLst>
        </xdr:cNvPr>
        <xdr:cNvSpPr>
          <a:spLocks noChangeAspect="1" noChangeArrowheads="1"/>
        </xdr:cNvSpPr>
      </xdr:nvSpPr>
      <xdr:spPr bwMode="auto">
        <a:xfrm>
          <a:off x="685800" y="764571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1075" name="AutoShape 1">
          <a:extLst>
            <a:ext uri="{FF2B5EF4-FFF2-40B4-BE49-F238E27FC236}">
              <a16:creationId xmlns:a16="http://schemas.microsoft.com/office/drawing/2014/main" id="{A783F0CA-3C92-4857-9AB7-EE021DDDE735}"/>
            </a:ext>
          </a:extLst>
        </xdr:cNvPr>
        <xdr:cNvSpPr>
          <a:spLocks noChangeAspect="1" noChangeArrowheads="1"/>
        </xdr:cNvSpPr>
      </xdr:nvSpPr>
      <xdr:spPr bwMode="auto">
        <a:xfrm>
          <a:off x="685800" y="790765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1076" name="AutoShape 1">
          <a:extLst>
            <a:ext uri="{FF2B5EF4-FFF2-40B4-BE49-F238E27FC236}">
              <a16:creationId xmlns:a16="http://schemas.microsoft.com/office/drawing/2014/main" id="{76440015-8378-48A2-91A0-9610AC68554B}"/>
            </a:ext>
          </a:extLst>
        </xdr:cNvPr>
        <xdr:cNvSpPr>
          <a:spLocks noChangeAspect="1" noChangeArrowheads="1"/>
        </xdr:cNvSpPr>
      </xdr:nvSpPr>
      <xdr:spPr bwMode="auto">
        <a:xfrm>
          <a:off x="685800" y="790765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1077" name="AutoShape 1">
          <a:extLst>
            <a:ext uri="{FF2B5EF4-FFF2-40B4-BE49-F238E27FC236}">
              <a16:creationId xmlns:a16="http://schemas.microsoft.com/office/drawing/2014/main" id="{AB46F983-EF26-4166-8113-1D072652DC60}"/>
            </a:ext>
          </a:extLst>
        </xdr:cNvPr>
        <xdr:cNvSpPr>
          <a:spLocks noChangeAspect="1" noChangeArrowheads="1"/>
        </xdr:cNvSpPr>
      </xdr:nvSpPr>
      <xdr:spPr bwMode="auto">
        <a:xfrm>
          <a:off x="685800" y="811720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1078" name="AutoShape 1">
          <a:extLst>
            <a:ext uri="{FF2B5EF4-FFF2-40B4-BE49-F238E27FC236}">
              <a16:creationId xmlns:a16="http://schemas.microsoft.com/office/drawing/2014/main" id="{F7E5ED56-4203-45D0-B968-48699AAE4AF5}"/>
            </a:ext>
          </a:extLst>
        </xdr:cNvPr>
        <xdr:cNvSpPr>
          <a:spLocks noChangeAspect="1" noChangeArrowheads="1"/>
        </xdr:cNvSpPr>
      </xdr:nvSpPr>
      <xdr:spPr bwMode="auto">
        <a:xfrm>
          <a:off x="685800" y="811720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1083" name="AutoShape 1">
          <a:extLst>
            <a:ext uri="{FF2B5EF4-FFF2-40B4-BE49-F238E27FC236}">
              <a16:creationId xmlns:a16="http://schemas.microsoft.com/office/drawing/2014/main" id="{87DF22E9-22D3-42E3-9599-5EA5162B5379}"/>
            </a:ext>
          </a:extLst>
        </xdr:cNvPr>
        <xdr:cNvSpPr>
          <a:spLocks noChangeAspect="1" noChangeArrowheads="1"/>
        </xdr:cNvSpPr>
      </xdr:nvSpPr>
      <xdr:spPr bwMode="auto">
        <a:xfrm>
          <a:off x="685800" y="947451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1084" name="AutoShape 1">
          <a:extLst>
            <a:ext uri="{FF2B5EF4-FFF2-40B4-BE49-F238E27FC236}">
              <a16:creationId xmlns:a16="http://schemas.microsoft.com/office/drawing/2014/main" id="{A3A1E52A-C0C9-4FD6-898B-DFDA88DD17BA}"/>
            </a:ext>
          </a:extLst>
        </xdr:cNvPr>
        <xdr:cNvSpPr>
          <a:spLocks noChangeAspect="1" noChangeArrowheads="1"/>
        </xdr:cNvSpPr>
      </xdr:nvSpPr>
      <xdr:spPr bwMode="auto">
        <a:xfrm>
          <a:off x="685800" y="947451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1088" name="AutoShape 1">
          <a:extLst>
            <a:ext uri="{FF2B5EF4-FFF2-40B4-BE49-F238E27FC236}">
              <a16:creationId xmlns:a16="http://schemas.microsoft.com/office/drawing/2014/main" id="{DA22E077-6E41-466A-BD55-79909828BEFE}"/>
            </a:ext>
          </a:extLst>
        </xdr:cNvPr>
        <xdr:cNvSpPr>
          <a:spLocks noChangeAspect="1" noChangeArrowheads="1"/>
        </xdr:cNvSpPr>
      </xdr:nvSpPr>
      <xdr:spPr bwMode="auto">
        <a:xfrm>
          <a:off x="685800" y="98450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1092" name="AutoShape 1">
          <a:extLst>
            <a:ext uri="{FF2B5EF4-FFF2-40B4-BE49-F238E27FC236}">
              <a16:creationId xmlns:a16="http://schemas.microsoft.com/office/drawing/2014/main" id="{2A56EB86-CCB6-4F97-9AE7-B218F511B6ED}"/>
            </a:ext>
          </a:extLst>
        </xdr:cNvPr>
        <xdr:cNvSpPr>
          <a:spLocks noChangeAspect="1" noChangeArrowheads="1"/>
        </xdr:cNvSpPr>
      </xdr:nvSpPr>
      <xdr:spPr bwMode="auto">
        <a:xfrm>
          <a:off x="685800" y="98450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128</xdr:row>
      <xdr:rowOff>0</xdr:rowOff>
    </xdr:from>
    <xdr:ext cx="485775" cy="1647825"/>
    <xdr:sp macro="" textlink="">
      <xdr:nvSpPr>
        <xdr:cNvPr id="1093" name="AutoShape 1">
          <a:extLst>
            <a:ext uri="{FF2B5EF4-FFF2-40B4-BE49-F238E27FC236}">
              <a16:creationId xmlns:a16="http://schemas.microsoft.com/office/drawing/2014/main" id="{4D25B8AA-7571-44DF-995C-BEF01FFD768B}"/>
            </a:ext>
          </a:extLst>
        </xdr:cNvPr>
        <xdr:cNvSpPr>
          <a:spLocks noChangeAspect="1" noChangeArrowheads="1"/>
        </xdr:cNvSpPr>
      </xdr:nvSpPr>
      <xdr:spPr bwMode="auto">
        <a:xfrm>
          <a:off x="685800" y="9845040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128</xdr:row>
      <xdr:rowOff>0</xdr:rowOff>
    </xdr:from>
    <xdr:ext cx="485775" cy="1647825"/>
    <xdr:sp macro="" textlink="">
      <xdr:nvSpPr>
        <xdr:cNvPr id="1089" name="AutoShape 1">
          <a:extLst>
            <a:ext uri="{FF2B5EF4-FFF2-40B4-BE49-F238E27FC236}">
              <a16:creationId xmlns:a16="http://schemas.microsoft.com/office/drawing/2014/main" id="{4197EF62-2D5E-4089-AC4A-3EB4332AE258}"/>
            </a:ext>
          </a:extLst>
        </xdr:cNvPr>
        <xdr:cNvSpPr>
          <a:spLocks noChangeAspect="1" noChangeArrowheads="1"/>
        </xdr:cNvSpPr>
      </xdr:nvSpPr>
      <xdr:spPr bwMode="auto">
        <a:xfrm>
          <a:off x="14678025" y="58959750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128</xdr:row>
      <xdr:rowOff>0</xdr:rowOff>
    </xdr:from>
    <xdr:ext cx="485775" cy="1647825"/>
    <xdr:sp macro="" textlink="">
      <xdr:nvSpPr>
        <xdr:cNvPr id="1090" name="AutoShape 1">
          <a:extLst>
            <a:ext uri="{FF2B5EF4-FFF2-40B4-BE49-F238E27FC236}">
              <a16:creationId xmlns:a16="http://schemas.microsoft.com/office/drawing/2014/main" id="{2D2CFE50-CBD5-44F2-8CEE-7AD28778EDA6}"/>
            </a:ext>
          </a:extLst>
        </xdr:cNvPr>
        <xdr:cNvSpPr>
          <a:spLocks noChangeAspect="1" noChangeArrowheads="1"/>
        </xdr:cNvSpPr>
      </xdr:nvSpPr>
      <xdr:spPr bwMode="auto">
        <a:xfrm>
          <a:off x="14678025" y="5975032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128</xdr:row>
      <xdr:rowOff>0</xdr:rowOff>
    </xdr:from>
    <xdr:ext cx="485775" cy="1647825"/>
    <xdr:sp macro="" textlink="">
      <xdr:nvSpPr>
        <xdr:cNvPr id="1094" name="AutoShape 1">
          <a:extLst>
            <a:ext uri="{FF2B5EF4-FFF2-40B4-BE49-F238E27FC236}">
              <a16:creationId xmlns:a16="http://schemas.microsoft.com/office/drawing/2014/main" id="{86F3DEE2-5EEA-475B-B442-844146BFDDF8}"/>
            </a:ext>
          </a:extLst>
        </xdr:cNvPr>
        <xdr:cNvSpPr>
          <a:spLocks noChangeAspect="1" noChangeArrowheads="1"/>
        </xdr:cNvSpPr>
      </xdr:nvSpPr>
      <xdr:spPr bwMode="auto">
        <a:xfrm>
          <a:off x="14678025" y="60798075"/>
          <a:ext cx="4857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z\Users\User\Desktop\&#1055;&#1058;%202018\&#1057;&#1052;&#1040;&#1056;&#1058;\SMART_price_&#1089;&#1090;&#1086;&#1083;&#1099;_15.02.201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5;&#1058;-2020/&#1055;&#1056;&#1040;&#1049;&#1057;&#1067;%20&#1088;&#1072;&#1089;&#1095;&#1077;&#1090;%20&#1054;&#1050;&#1058;%202020/&#1087;&#1086;&#1074;&#1099;&#1096;&#1077;&#1085;&#1080;&#1077;ARGO_ARGO-M_price_05.10.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55;&#1058;%202019\&#1057;&#1057;\&#1057;&#1052;&#1040;&#1056;&#1058;%202019\&#1056;&#1072;&#1089;&#1095;&#1077;&#1090;%20&#1064;&#1050;&#1040;&#1060;&#1067;%20&#1055;&#1045;&#1056;&#1045;&#1044;&#1045;&#1051;&#1050;&#1048;%20&#1058;&#1054;&#1055;&#1067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z\Users\User\Desktop\&#1055;&#1058;%202018\&#1055;&#1056;&#1054;&#1044;&#1059;&#1050;&#1068;&#1058;\&#1050;&#1040;&#1051;&#1051;&#1045;\KALLE_price_15.01.201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ocuments\&#1092;&#1083;&#1101;&#1096;&#1082;&#1072;\Transcend\&#1055;&#1058;%202021\&#1055;&#1056;&#1040;&#1049;&#1057;&#1067;%20&#1048;&#1070;&#1053;&#1068;%202021%20&#1088;&#1072;&#1089;&#1095;&#1077;&#1090;\&#1056;&#1072;&#1089;&#1095;&#1077;&#1090;%20&#1057;&#1052;&#1040;&#1056;&#1058;%20&#1057;&#1082;&#1083;&#1072;&#1076;%20&#1048;&#1070;&#1053;&#1068;%20202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4;&#1086;&#1082;&#1091;&#1084;&#1077;&#1085;&#1090;&#1072;&#1094;&#1080;&#1103;/&#1055;&#1088;&#1072;&#1081;&#1089;&#1099;%20&#1087;&#1086;&#1089;&#1090;&#1072;&#1074;&#1097;&#1080;&#1082;&#1086;&#1074;/2026/&#1055;&#1088;&#1086;&#1075;&#1088;&#1072;&#1084;&#1084;&#1072;&#1058;/SMART_price01.01.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айс"/>
      <sheetName val="столы"/>
      <sheetName val="бенч-системы"/>
      <sheetName val="переговорники"/>
      <sheetName val="столы-трансформеры"/>
      <sheetName val="кабель-менеджмент и экраны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айс_Арго"/>
      <sheetName val="Столы_Тумбы"/>
      <sheetName val="Столы на м_каркасе АРГО-М"/>
      <sheetName val="Шкафы"/>
      <sheetName val="Доп. элементы"/>
      <sheetName val="ЦЕНЫ с 05.10.20 дилер и РРЦ (2)"/>
      <sheetName val="ЦЕНЫ с 05.10.20 дилер и РРЦ"/>
      <sheetName val="описание"/>
    </sheetNames>
    <sheetDataSet>
      <sheetData sheetId="0"/>
      <sheetData sheetId="1">
        <row r="17">
          <cell r="E17">
            <v>2307</v>
          </cell>
        </row>
      </sheetData>
      <sheetData sheetId="2" refreshError="1"/>
      <sheetData sheetId="3" refreshError="1"/>
      <sheetData sheetId="4">
        <row r="18">
          <cell r="M18">
            <v>4090.3016949152543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айс"/>
      <sheetName val="П-металл Столы и бенчи"/>
      <sheetName val="О-металл Столы и бенчи "/>
      <sheetName val="переговорники"/>
      <sheetName val="кабель-менеджмент и экраны"/>
      <sheetName val="Шкафы НОЯ"/>
      <sheetName val="Шкафы расчет"/>
      <sheetName val="ЦЕНА УПАКОВОК Тумбы_Шкафы"/>
      <sheetName val="ЦЕНЫ УПАКОвки"/>
      <sheetName val="Тех.описание"/>
      <sheetName val="ЦЕНА УПАКОВОК Столы"/>
    </sheetNames>
    <sheetDataSet>
      <sheetData sheetId="0">
        <row r="1">
          <cell r="I1">
            <v>0</v>
          </cell>
        </row>
      </sheetData>
      <sheetData sheetId="1"/>
      <sheetData sheetId="2"/>
      <sheetData sheetId="3"/>
      <sheetData sheetId="4"/>
      <sheetData sheetId="5"/>
      <sheetData sheetId="6">
        <row r="16">
          <cell r="W16">
            <v>0</v>
          </cell>
        </row>
      </sheetData>
      <sheetData sheetId="7"/>
      <sheetData sheetId="8"/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АЙС с картинками"/>
      <sheetName val="Прайс_Калле"/>
      <sheetName val="состав"/>
      <sheetName val="Тех.описание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лоссарий"/>
      <sheetName val="прайс"/>
      <sheetName val=" Столы и бенчи"/>
      <sheetName val="О-металл Столы и бенчи "/>
      <sheetName val="переговорники"/>
      <sheetName val="кабель-менеджмент и экраны"/>
      <sheetName val="Шкафы и тумбы Склад"/>
      <sheetName val="Шкафы и тумбы"/>
      <sheetName val="Тех.описание"/>
      <sheetName val="Состав столы"/>
      <sheetName val="Состав тумбы,шкафы"/>
    </sheetNames>
    <sheetDataSet>
      <sheetData sheetId="0"/>
      <sheetData sheetId="1">
        <row r="121">
          <cell r="E121">
            <v>3432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лоссарий"/>
      <sheetName val="прайс"/>
      <sheetName val="Столы и бенчи ЛДСП"/>
      <sheetName val="П-металл Столы и бенчи"/>
      <sheetName val="О-металл Столы и бенчи "/>
      <sheetName val="переговорники"/>
      <sheetName val="кабель-менеджмент и экраны"/>
      <sheetName val="Шкафы и тумбы Склад"/>
      <sheetName val="Комбинаторика декоров"/>
      <sheetName val="Тех.описание"/>
      <sheetName val="Состав столы"/>
      <sheetName val="Состав тумбы,шкафы"/>
    </sheetNames>
    <sheetDataSet>
      <sheetData sheetId="0" refreshError="1"/>
      <sheetData sheetId="1">
        <row r="134">
          <cell r="E134">
            <v>2774.9449635600004</v>
          </cell>
        </row>
        <row r="135">
          <cell r="E135">
            <v>3069.884026440001</v>
          </cell>
        </row>
        <row r="136">
          <cell r="E136">
            <v>3370.21831608</v>
          </cell>
        </row>
        <row r="137">
          <cell r="E137">
            <v>3645.3748808400005</v>
          </cell>
        </row>
        <row r="138">
          <cell r="E138">
            <v>3069.884026440001</v>
          </cell>
        </row>
        <row r="139">
          <cell r="E139">
            <v>3370.21831608</v>
          </cell>
        </row>
        <row r="140">
          <cell r="E140">
            <v>3645.3748808400005</v>
          </cell>
        </row>
        <row r="141">
          <cell r="E141">
            <v>4057.2105235200006</v>
          </cell>
        </row>
        <row r="142">
          <cell r="E142">
            <v>3624.1381286000001</v>
          </cell>
        </row>
        <row r="143">
          <cell r="E143">
            <v>3899.4619686000001</v>
          </cell>
        </row>
        <row r="144">
          <cell r="E144">
            <v>3644.7999999999997</v>
          </cell>
        </row>
        <row r="145">
          <cell r="E145">
            <v>3957.4200380000002</v>
          </cell>
        </row>
        <row r="146">
          <cell r="E146">
            <v>4267.959718000001</v>
          </cell>
        </row>
        <row r="147">
          <cell r="E147">
            <v>4632.9238780000005</v>
          </cell>
        </row>
        <row r="148">
          <cell r="E148">
            <v>4925.855638</v>
          </cell>
        </row>
        <row r="149">
          <cell r="E149">
            <v>3444.8574886000006</v>
          </cell>
        </row>
        <row r="150">
          <cell r="E150">
            <v>3624.1381286000001</v>
          </cell>
        </row>
        <row r="151">
          <cell r="E151">
            <v>3666.0889980000002</v>
          </cell>
        </row>
        <row r="152">
          <cell r="E152">
            <v>3901.3948380000006</v>
          </cell>
        </row>
        <row r="153">
          <cell r="E153">
            <v>4130.2977980000005</v>
          </cell>
        </row>
        <row r="154">
          <cell r="E154">
            <v>4311.1791580000008</v>
          </cell>
        </row>
        <row r="155">
          <cell r="E155">
            <v>3372.7999999999997</v>
          </cell>
        </row>
        <row r="156">
          <cell r="E156">
            <v>3964.4640063600009</v>
          </cell>
        </row>
        <row r="157">
          <cell r="E157">
            <v>4344.6990351600007</v>
          </cell>
        </row>
        <row r="158">
          <cell r="E158">
            <v>4632.4444623600002</v>
          </cell>
        </row>
        <row r="159">
          <cell r="E159">
            <v>5004.1156391600016</v>
          </cell>
        </row>
        <row r="160">
          <cell r="E160">
            <v>2109.3599999999997</v>
          </cell>
        </row>
        <row r="161">
          <cell r="E161">
            <v>3536.6139604400009</v>
          </cell>
        </row>
        <row r="163">
          <cell r="E163">
            <v>2162.3999999999996</v>
          </cell>
        </row>
        <row r="164">
          <cell r="E164">
            <v>718.07999999999993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5"/>
  <sheetViews>
    <sheetView tabSelected="1" view="pageBreakPreview" zoomScaleNormal="100" zoomScaleSheetLayoutView="100" workbookViewId="0">
      <selection activeCell="E18" sqref="E18"/>
    </sheetView>
  </sheetViews>
  <sheetFormatPr defaultRowHeight="16.5" x14ac:dyDescent="0.3"/>
  <cols>
    <col min="1" max="1" width="3.42578125" style="281" customWidth="1"/>
    <col min="2" max="3" width="24.7109375" style="282" customWidth="1"/>
    <col min="4" max="4" width="128.85546875" style="282" customWidth="1"/>
    <col min="5" max="16384" width="9.140625" style="282"/>
  </cols>
  <sheetData>
    <row r="1" spans="1:15" x14ac:dyDescent="0.3">
      <c r="B1" s="281"/>
      <c r="C1" s="281"/>
      <c r="D1" s="281"/>
    </row>
    <row r="2" spans="1:15" ht="20.25" x14ac:dyDescent="0.3">
      <c r="B2" s="447" t="s">
        <v>321</v>
      </c>
      <c r="C2" s="447"/>
      <c r="D2" s="448"/>
    </row>
    <row r="3" spans="1:15" ht="17.25" x14ac:dyDescent="0.3">
      <c r="B3" s="283"/>
      <c r="C3" s="283"/>
      <c r="D3" s="281"/>
    </row>
    <row r="4" spans="1:15" ht="18" customHeight="1" x14ac:dyDescent="0.3">
      <c r="B4" s="445" t="s">
        <v>1079</v>
      </c>
      <c r="C4" s="445"/>
      <c r="D4" s="446"/>
    </row>
    <row r="5" spans="1:15" ht="18.75" x14ac:dyDescent="0.3">
      <c r="B5" s="284" t="s">
        <v>694</v>
      </c>
      <c r="C5" s="300"/>
      <c r="D5" s="285" t="s">
        <v>695</v>
      </c>
      <c r="O5" s="286"/>
    </row>
    <row r="6" spans="1:15" ht="18.75" x14ac:dyDescent="0.3">
      <c r="B6" s="284" t="s">
        <v>696</v>
      </c>
      <c r="C6" s="300"/>
      <c r="D6" s="285" t="s">
        <v>697</v>
      </c>
      <c r="O6" s="286"/>
    </row>
    <row r="7" spans="1:15" ht="18.75" x14ac:dyDescent="0.3">
      <c r="B7" s="287" t="s">
        <v>698</v>
      </c>
      <c r="C7" s="301"/>
      <c r="D7" s="288" t="s">
        <v>699</v>
      </c>
      <c r="O7" s="286"/>
    </row>
    <row r="8" spans="1:15" ht="17.25" x14ac:dyDescent="0.3">
      <c r="A8" s="289"/>
      <c r="B8" s="290" t="s">
        <v>700</v>
      </c>
      <c r="C8" s="290"/>
      <c r="D8" s="291" t="s">
        <v>701</v>
      </c>
      <c r="O8" s="292"/>
    </row>
    <row r="9" spans="1:15" ht="18.75" x14ac:dyDescent="0.3">
      <c r="A9" s="289"/>
      <c r="B9" s="284" t="s">
        <v>702</v>
      </c>
      <c r="C9" s="284"/>
      <c r="D9" s="291" t="s">
        <v>703</v>
      </c>
      <c r="O9" s="286"/>
    </row>
    <row r="10" spans="1:15" ht="18.75" x14ac:dyDescent="0.3">
      <c r="A10" s="289"/>
      <c r="B10" s="293" t="s">
        <v>704</v>
      </c>
      <c r="C10" s="293"/>
      <c r="D10" s="291" t="s">
        <v>705</v>
      </c>
      <c r="O10" s="294"/>
    </row>
    <row r="11" spans="1:15" ht="18.75" x14ac:dyDescent="0.3">
      <c r="A11" s="289"/>
      <c r="B11" s="290" t="s">
        <v>706</v>
      </c>
      <c r="C11" s="290"/>
      <c r="D11" s="291" t="s">
        <v>707</v>
      </c>
      <c r="O11" s="292"/>
    </row>
    <row r="12" spans="1:15" ht="10.5" customHeight="1" x14ac:dyDescent="0.3">
      <c r="B12" s="283" t="s">
        <v>322</v>
      </c>
      <c r="C12" s="283"/>
    </row>
    <row r="13" spans="1:15" ht="18" customHeight="1" x14ac:dyDescent="0.3">
      <c r="B13" s="445" t="s">
        <v>1080</v>
      </c>
      <c r="C13" s="445"/>
      <c r="D13" s="446"/>
    </row>
    <row r="14" spans="1:15" ht="18.75" x14ac:dyDescent="0.3">
      <c r="B14" s="284" t="s">
        <v>1081</v>
      </c>
      <c r="C14" s="300"/>
      <c r="D14" s="334" t="s">
        <v>1082</v>
      </c>
      <c r="O14" s="286"/>
    </row>
    <row r="15" spans="1:15" ht="18.75" x14ac:dyDescent="0.3">
      <c r="B15" s="284" t="s">
        <v>1083</v>
      </c>
      <c r="C15" s="300"/>
      <c r="D15" s="334" t="s">
        <v>1084</v>
      </c>
      <c r="O15" s="286"/>
    </row>
    <row r="16" spans="1:15" ht="18.75" x14ac:dyDescent="0.3">
      <c r="B16" s="284" t="s">
        <v>1085</v>
      </c>
      <c r="C16" s="301"/>
      <c r="D16" s="288" t="s">
        <v>699</v>
      </c>
      <c r="O16" s="286"/>
    </row>
    <row r="17" spans="1:15" ht="18.75" x14ac:dyDescent="0.3">
      <c r="A17" s="289"/>
      <c r="B17" s="284" t="s">
        <v>1086</v>
      </c>
      <c r="C17" s="290"/>
      <c r="D17" s="335" t="s">
        <v>1087</v>
      </c>
      <c r="O17" s="292"/>
    </row>
    <row r="18" spans="1:15" ht="18.75" x14ac:dyDescent="0.3">
      <c r="A18" s="289"/>
      <c r="B18" s="336" t="s">
        <v>1088</v>
      </c>
      <c r="C18" s="284"/>
      <c r="D18" s="335" t="s">
        <v>1089</v>
      </c>
      <c r="E18" s="338"/>
      <c r="O18" s="286"/>
    </row>
    <row r="19" spans="1:15" ht="18.75" x14ac:dyDescent="0.3">
      <c r="A19" s="289"/>
      <c r="B19" s="337" t="s">
        <v>1091</v>
      </c>
      <c r="C19" s="293"/>
      <c r="D19" s="335" t="s">
        <v>1090</v>
      </c>
      <c r="O19" s="294"/>
    </row>
    <row r="20" spans="1:15" ht="18.75" x14ac:dyDescent="0.3">
      <c r="A20" s="289"/>
      <c r="B20" s="290" t="s">
        <v>1092</v>
      </c>
      <c r="C20" s="290"/>
      <c r="D20" s="335" t="s">
        <v>1093</v>
      </c>
      <c r="O20" s="292"/>
    </row>
    <row r="21" spans="1:15" ht="18.75" customHeight="1" x14ac:dyDescent="0.3">
      <c r="B21" s="445" t="s">
        <v>708</v>
      </c>
      <c r="C21" s="445"/>
      <c r="D21" s="446"/>
    </row>
    <row r="22" spans="1:15" ht="18.75" x14ac:dyDescent="0.3">
      <c r="B22" s="284" t="s">
        <v>709</v>
      </c>
      <c r="C22" s="284"/>
      <c r="D22" s="291" t="s">
        <v>710</v>
      </c>
      <c r="I22" s="286"/>
    </row>
    <row r="23" spans="1:15" ht="18.75" x14ac:dyDescent="0.3">
      <c r="B23" s="284" t="s">
        <v>711</v>
      </c>
      <c r="C23" s="284"/>
      <c r="D23" s="291" t="s">
        <v>712</v>
      </c>
      <c r="I23" s="286"/>
    </row>
    <row r="24" spans="1:15" ht="18.75" x14ac:dyDescent="0.3">
      <c r="B24" s="284" t="s">
        <v>713</v>
      </c>
      <c r="C24" s="284"/>
      <c r="D24" s="291" t="s">
        <v>714</v>
      </c>
      <c r="I24" s="286"/>
    </row>
    <row r="25" spans="1:15" ht="18.75" x14ac:dyDescent="0.3">
      <c r="B25" s="284" t="s">
        <v>715</v>
      </c>
      <c r="C25" s="284"/>
      <c r="D25" s="291" t="s">
        <v>716</v>
      </c>
      <c r="I25" s="286"/>
    </row>
    <row r="26" spans="1:15" ht="18.75" x14ac:dyDescent="0.3">
      <c r="B26" s="284" t="s">
        <v>717</v>
      </c>
      <c r="C26" s="284"/>
      <c r="D26" s="291" t="s">
        <v>718</v>
      </c>
      <c r="I26" s="286"/>
    </row>
    <row r="27" spans="1:15" ht="18.75" x14ac:dyDescent="0.3">
      <c r="B27" s="284" t="s">
        <v>719</v>
      </c>
      <c r="C27" s="284"/>
      <c r="D27" s="291" t="s">
        <v>720</v>
      </c>
      <c r="I27" s="286"/>
    </row>
    <row r="28" spans="1:15" ht="10.5" customHeight="1" x14ac:dyDescent="0.3">
      <c r="B28" s="286"/>
      <c r="C28" s="286"/>
    </row>
    <row r="29" spans="1:15" ht="18.75" x14ac:dyDescent="0.3">
      <c r="B29" s="449" t="s">
        <v>721</v>
      </c>
      <c r="C29" s="449"/>
      <c r="D29" s="450"/>
    </row>
    <row r="30" spans="1:15" ht="18.75" x14ac:dyDescent="0.3">
      <c r="B30" s="284" t="s">
        <v>722</v>
      </c>
      <c r="C30" s="284"/>
      <c r="D30" s="291" t="s">
        <v>723</v>
      </c>
      <c r="I30" s="286"/>
    </row>
    <row r="31" spans="1:15" ht="18.75" customHeight="1" x14ac:dyDescent="0.3">
      <c r="B31" s="284" t="s">
        <v>724</v>
      </c>
      <c r="C31" s="284"/>
      <c r="D31" s="295" t="s">
        <v>725</v>
      </c>
      <c r="I31" s="286"/>
    </row>
    <row r="32" spans="1:15" ht="18.75" customHeight="1" x14ac:dyDescent="0.3">
      <c r="B32" s="284" t="s">
        <v>726</v>
      </c>
      <c r="C32" s="284"/>
      <c r="D32" s="295" t="s">
        <v>727</v>
      </c>
      <c r="I32" s="286"/>
    </row>
    <row r="33" spans="2:10" ht="18.75" customHeight="1" x14ac:dyDescent="0.3">
      <c r="B33" s="284"/>
      <c r="C33" s="284"/>
      <c r="D33" s="295"/>
      <c r="I33" s="286"/>
    </row>
    <row r="34" spans="2:10" ht="17.25" x14ac:dyDescent="0.3">
      <c r="B34" s="286"/>
      <c r="C34" s="286"/>
    </row>
    <row r="35" spans="2:10" ht="18" x14ac:dyDescent="0.3">
      <c r="B35" s="445" t="s">
        <v>728</v>
      </c>
      <c r="C35" s="445"/>
      <c r="D35" s="446"/>
    </row>
    <row r="36" spans="2:10" ht="6.75" customHeight="1" x14ac:dyDescent="0.3">
      <c r="B36" s="286"/>
      <c r="C36" s="286"/>
    </row>
    <row r="37" spans="2:10" x14ac:dyDescent="0.3">
      <c r="B37" s="443" t="s">
        <v>325</v>
      </c>
      <c r="C37" s="443"/>
      <c r="D37" s="444"/>
    </row>
    <row r="38" spans="2:10" ht="18.75" x14ac:dyDescent="0.3">
      <c r="B38" s="284" t="s">
        <v>729</v>
      </c>
      <c r="C38" s="284"/>
      <c r="D38" s="291" t="s">
        <v>730</v>
      </c>
      <c r="I38" s="286"/>
    </row>
    <row r="39" spans="2:10" ht="18.75" x14ac:dyDescent="0.3">
      <c r="B39" s="284" t="s">
        <v>731</v>
      </c>
      <c r="C39" s="284"/>
      <c r="D39" s="291" t="s">
        <v>732</v>
      </c>
      <c r="I39" s="286"/>
    </row>
    <row r="40" spans="2:10" ht="18.75" x14ac:dyDescent="0.3">
      <c r="B40" s="284" t="s">
        <v>733</v>
      </c>
      <c r="C40" s="284"/>
      <c r="D40" s="291" t="s">
        <v>734</v>
      </c>
      <c r="I40" s="286"/>
    </row>
    <row r="41" spans="2:10" x14ac:dyDescent="0.3">
      <c r="B41" s="296" t="s">
        <v>326</v>
      </c>
      <c r="C41" s="296"/>
      <c r="D41" s="291"/>
    </row>
    <row r="42" spans="2:10" ht="17.25" x14ac:dyDescent="0.3">
      <c r="B42" s="290" t="s">
        <v>323</v>
      </c>
      <c r="C42" s="290"/>
      <c r="D42" s="291" t="s">
        <v>735</v>
      </c>
    </row>
    <row r="43" spans="2:10" ht="17.25" x14ac:dyDescent="0.3">
      <c r="B43" s="290" t="s">
        <v>736</v>
      </c>
      <c r="C43" s="290"/>
      <c r="D43" s="291" t="s">
        <v>737</v>
      </c>
    </row>
    <row r="44" spans="2:10" x14ac:dyDescent="0.3">
      <c r="B44" s="296" t="s">
        <v>327</v>
      </c>
      <c r="C44" s="296"/>
      <c r="D44" s="297"/>
    </row>
    <row r="45" spans="2:10" ht="17.25" x14ac:dyDescent="0.3">
      <c r="B45" s="284" t="s">
        <v>738</v>
      </c>
      <c r="C45" s="284"/>
      <c r="D45" s="291" t="s">
        <v>324</v>
      </c>
      <c r="H45" s="286"/>
    </row>
    <row r="46" spans="2:10" ht="6" customHeight="1" x14ac:dyDescent="0.3">
      <c r="B46" s="286"/>
      <c r="C46" s="286"/>
    </row>
    <row r="47" spans="2:10" x14ac:dyDescent="0.3">
      <c r="B47" s="451" t="s">
        <v>649</v>
      </c>
      <c r="C47" s="451"/>
      <c r="D47" s="452"/>
    </row>
    <row r="48" spans="2:10" ht="37.5" x14ac:dyDescent="0.3">
      <c r="B48" s="284" t="s">
        <v>739</v>
      </c>
      <c r="C48" s="284"/>
      <c r="D48" s="295" t="s">
        <v>740</v>
      </c>
      <c r="J48" s="286"/>
    </row>
    <row r="49" spans="2:10" ht="18.75" x14ac:dyDescent="0.3">
      <c r="B49" s="290" t="s">
        <v>741</v>
      </c>
      <c r="C49" s="290"/>
      <c r="D49" s="291" t="s">
        <v>742</v>
      </c>
      <c r="J49" s="292"/>
    </row>
    <row r="50" spans="2:10" ht="8.25" customHeight="1" x14ac:dyDescent="0.3">
      <c r="B50" s="286"/>
      <c r="C50" s="286"/>
    </row>
    <row r="51" spans="2:10" ht="18" x14ac:dyDescent="0.3">
      <c r="B51" s="453" t="s">
        <v>743</v>
      </c>
      <c r="C51" s="453"/>
      <c r="D51" s="454"/>
    </row>
    <row r="52" spans="2:10" ht="18.75" x14ac:dyDescent="0.3">
      <c r="B52" s="284" t="s">
        <v>744</v>
      </c>
      <c r="C52" s="284"/>
      <c r="D52" s="291" t="s">
        <v>745</v>
      </c>
      <c r="H52" s="286"/>
    </row>
    <row r="53" spans="2:10" ht="18.75" x14ac:dyDescent="0.3">
      <c r="B53" s="284" t="s">
        <v>746</v>
      </c>
      <c r="C53" s="284"/>
      <c r="D53" s="291" t="s">
        <v>747</v>
      </c>
      <c r="H53" s="286"/>
    </row>
    <row r="54" spans="2:10" ht="18" x14ac:dyDescent="0.3">
      <c r="B54" s="457" t="s">
        <v>778</v>
      </c>
      <c r="C54" s="457"/>
      <c r="D54" s="454"/>
    </row>
    <row r="55" spans="2:10" ht="17.25" x14ac:dyDescent="0.3">
      <c r="B55" s="298" t="s">
        <v>693</v>
      </c>
      <c r="C55" s="298"/>
      <c r="D55" s="299" t="s">
        <v>780</v>
      </c>
      <c r="H55" s="286"/>
    </row>
    <row r="56" spans="2:10" ht="17.25" x14ac:dyDescent="0.3">
      <c r="B56" s="298" t="s">
        <v>775</v>
      </c>
      <c r="C56" s="298"/>
      <c r="D56" s="299" t="s">
        <v>776</v>
      </c>
      <c r="H56" s="286"/>
    </row>
    <row r="57" spans="2:10" ht="17.25" x14ac:dyDescent="0.3">
      <c r="B57" s="298" t="s">
        <v>777</v>
      </c>
      <c r="C57" s="298"/>
      <c r="D57" s="299" t="s">
        <v>779</v>
      </c>
      <c r="H57" s="286"/>
    </row>
    <row r="58" spans="2:10" ht="17.25" x14ac:dyDescent="0.3">
      <c r="B58" s="286"/>
      <c r="C58" s="286"/>
    </row>
    <row r="59" spans="2:10" ht="18" x14ac:dyDescent="0.3">
      <c r="B59" s="445" t="s">
        <v>748</v>
      </c>
      <c r="C59" s="445"/>
      <c r="D59" s="446"/>
    </row>
    <row r="60" spans="2:10" ht="18.75" x14ac:dyDescent="0.3">
      <c r="B60" s="284" t="s">
        <v>749</v>
      </c>
      <c r="C60" s="284"/>
      <c r="D60" s="291" t="s">
        <v>750</v>
      </c>
      <c r="G60" s="286"/>
    </row>
    <row r="61" spans="2:10" ht="18.75" x14ac:dyDescent="0.3">
      <c r="B61" s="284" t="s">
        <v>751</v>
      </c>
      <c r="C61" s="284"/>
      <c r="D61" s="291" t="s">
        <v>752</v>
      </c>
      <c r="G61" s="286"/>
    </row>
    <row r="62" spans="2:10" ht="18.75" x14ac:dyDescent="0.3">
      <c r="B62" s="284" t="s">
        <v>753</v>
      </c>
      <c r="C62" s="284"/>
      <c r="D62" s="291" t="s">
        <v>754</v>
      </c>
      <c r="G62" s="286"/>
    </row>
    <row r="63" spans="2:10" ht="17.25" x14ac:dyDescent="0.3">
      <c r="B63" s="286"/>
      <c r="C63" s="286"/>
    </row>
    <row r="64" spans="2:10" ht="17.25" x14ac:dyDescent="0.3">
      <c r="B64" s="455" t="s">
        <v>755</v>
      </c>
      <c r="C64" s="455"/>
      <c r="D64" s="456"/>
    </row>
    <row r="65" spans="2:5" ht="18.75" x14ac:dyDescent="0.3">
      <c r="B65" s="284" t="s">
        <v>756</v>
      </c>
      <c r="C65" s="284"/>
      <c r="D65" s="291" t="s">
        <v>757</v>
      </c>
    </row>
    <row r="66" spans="2:5" ht="18.75" x14ac:dyDescent="0.3">
      <c r="B66" s="284" t="s">
        <v>758</v>
      </c>
      <c r="C66" s="284"/>
      <c r="D66" s="291" t="s">
        <v>759</v>
      </c>
      <c r="E66" s="286"/>
    </row>
    <row r="67" spans="2:5" ht="18.75" x14ac:dyDescent="0.3">
      <c r="B67" s="284" t="s">
        <v>760</v>
      </c>
      <c r="C67" s="284"/>
      <c r="D67" s="291" t="s">
        <v>761</v>
      </c>
      <c r="E67" s="286"/>
    </row>
    <row r="68" spans="2:5" ht="18.75" x14ac:dyDescent="0.3">
      <c r="B68" s="284" t="s">
        <v>762</v>
      </c>
      <c r="C68" s="284"/>
      <c r="D68" s="291" t="s">
        <v>763</v>
      </c>
      <c r="E68" s="286"/>
    </row>
    <row r="69" spans="2:5" ht="18.75" x14ac:dyDescent="0.3">
      <c r="B69" s="284" t="s">
        <v>764</v>
      </c>
      <c r="C69" s="284"/>
      <c r="D69" s="291" t="s">
        <v>765</v>
      </c>
      <c r="E69" s="286"/>
    </row>
    <row r="70" spans="2:5" ht="17.25" x14ac:dyDescent="0.3">
      <c r="B70" s="286"/>
      <c r="C70" s="286"/>
    </row>
    <row r="71" spans="2:5" ht="18" x14ac:dyDescent="0.3">
      <c r="B71" s="445" t="s">
        <v>766</v>
      </c>
      <c r="C71" s="445"/>
      <c r="D71" s="446"/>
    </row>
    <row r="72" spans="2:5" ht="18.75" x14ac:dyDescent="0.3">
      <c r="B72" s="284" t="s">
        <v>767</v>
      </c>
      <c r="C72" s="284"/>
      <c r="D72" s="291" t="s">
        <v>768</v>
      </c>
    </row>
    <row r="73" spans="2:5" ht="18.75" x14ac:dyDescent="0.3">
      <c r="B73" s="284" t="s">
        <v>769</v>
      </c>
      <c r="C73" s="284"/>
      <c r="D73" s="291" t="s">
        <v>770</v>
      </c>
    </row>
    <row r="74" spans="2:5" ht="18.75" x14ac:dyDescent="0.3">
      <c r="B74" s="284" t="s">
        <v>771</v>
      </c>
      <c r="C74" s="284"/>
      <c r="D74" s="291" t="s">
        <v>772</v>
      </c>
    </row>
    <row r="75" spans="2:5" ht="18.75" x14ac:dyDescent="0.3">
      <c r="B75" s="284" t="s">
        <v>773</v>
      </c>
      <c r="C75" s="284"/>
      <c r="D75" s="291" t="s">
        <v>774</v>
      </c>
    </row>
  </sheetData>
  <mergeCells count="13">
    <mergeCell ref="B47:D47"/>
    <mergeCell ref="B51:D51"/>
    <mergeCell ref="B59:D59"/>
    <mergeCell ref="B64:D64"/>
    <mergeCell ref="B71:D71"/>
    <mergeCell ref="B54:D54"/>
    <mergeCell ref="B37:D37"/>
    <mergeCell ref="B35:D35"/>
    <mergeCell ref="B2:D2"/>
    <mergeCell ref="B4:D4"/>
    <mergeCell ref="B21:D21"/>
    <mergeCell ref="B29:D29"/>
    <mergeCell ref="B13:D13"/>
  </mergeCells>
  <phoneticPr fontId="13" type="noConversion"/>
  <pageMargins left="0.7" right="0.7" top="0.75" bottom="0.75" header="0.3" footer="0.3"/>
  <pageSetup paperSize="9" scale="72" fitToHeight="0" orientation="landscape" r:id="rId1"/>
  <rowBreaks count="2" manualBreakCount="2">
    <brk id="33" max="2" man="1"/>
    <brk id="57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613"/>
  <sheetViews>
    <sheetView showGridLines="0" showZeros="0" view="pageBreakPreview" zoomScale="130" zoomScaleNormal="160" zoomScaleSheetLayoutView="130" workbookViewId="0">
      <pane xSplit="2" ySplit="3" topLeftCell="C294" activePane="bottomRight" state="frozen"/>
      <selection pane="topRight" activeCell="C1" sqref="C1"/>
      <selection pane="bottomLeft" activeCell="A121" sqref="A121"/>
      <selection pane="bottomRight" activeCell="Q1" sqref="Q1:R1048576"/>
    </sheetView>
  </sheetViews>
  <sheetFormatPr defaultColWidth="4.28515625" defaultRowHeight="13.5" x14ac:dyDescent="0.25"/>
  <cols>
    <col min="1" max="1" width="19.7109375" style="2" customWidth="1"/>
    <col min="2" max="2" width="37" style="3" customWidth="1"/>
    <col min="3" max="4" width="7.85546875" style="4" customWidth="1"/>
    <col min="5" max="6" width="7.85546875" style="4" hidden="1" customWidth="1"/>
    <col min="7" max="7" width="8.85546875" style="5" customWidth="1"/>
    <col min="8" max="8" width="7.5703125" style="4" customWidth="1"/>
    <col min="9" max="9" width="11.140625" style="4" customWidth="1"/>
    <col min="10" max="10" width="18.85546875" style="2" customWidth="1"/>
    <col min="11" max="11" width="34.140625" style="3" customWidth="1"/>
    <col min="12" max="13" width="8.5703125" style="4" customWidth="1"/>
    <col min="14" max="15" width="8.5703125" style="4" hidden="1" customWidth="1"/>
    <col min="16" max="16" width="8.5703125" style="5" customWidth="1"/>
    <col min="17" max="17" width="8" style="4" bestFit="1" customWidth="1"/>
    <col min="18" max="18" width="8.28515625" style="4" customWidth="1"/>
    <col min="19" max="16384" width="4.28515625" style="4"/>
  </cols>
  <sheetData>
    <row r="1" spans="1:18" ht="14.25" thickBot="1" x14ac:dyDescent="0.3">
      <c r="H1" s="314"/>
    </row>
    <row r="2" spans="1:18" s="5" customFormat="1" ht="54.75" thickBot="1" x14ac:dyDescent="0.3">
      <c r="A2" s="6" t="s">
        <v>307</v>
      </c>
      <c r="B2" s="7" t="s">
        <v>308</v>
      </c>
      <c r="C2" s="8" t="s">
        <v>227</v>
      </c>
      <c r="D2" s="8" t="s">
        <v>666</v>
      </c>
      <c r="E2" s="9"/>
      <c r="F2" s="9"/>
      <c r="G2" s="10" t="s">
        <v>626</v>
      </c>
      <c r="H2" s="315"/>
      <c r="I2" s="2"/>
      <c r="J2" s="319" t="s">
        <v>652</v>
      </c>
      <c r="K2" s="7" t="s">
        <v>391</v>
      </c>
      <c r="L2" s="8" t="s">
        <v>227</v>
      </c>
      <c r="M2" s="8" t="s">
        <v>666</v>
      </c>
      <c r="N2" s="9"/>
      <c r="O2" s="9"/>
      <c r="P2" s="10" t="s">
        <v>626</v>
      </c>
    </row>
    <row r="3" spans="1:18" s="5" customFormat="1" ht="3.6" customHeight="1" x14ac:dyDescent="0.25">
      <c r="A3" s="11"/>
      <c r="B3" s="12"/>
      <c r="C3" s="12"/>
      <c r="D3" s="12"/>
      <c r="H3" s="13"/>
      <c r="J3" s="14"/>
      <c r="K3" s="12"/>
      <c r="L3" s="12"/>
      <c r="M3" s="12"/>
    </row>
    <row r="4" spans="1:18" ht="12.75" customHeight="1" x14ac:dyDescent="0.25">
      <c r="A4" s="677" t="s">
        <v>392</v>
      </c>
      <c r="B4" s="15" t="s">
        <v>929</v>
      </c>
      <c r="C4" s="16">
        <v>11.9</v>
      </c>
      <c r="D4" s="16">
        <v>1.9E-2</v>
      </c>
      <c r="E4" s="17"/>
      <c r="F4" s="17"/>
      <c r="G4" s="18">
        <v>1</v>
      </c>
      <c r="H4" s="313"/>
      <c r="I4" s="65"/>
      <c r="J4" s="677" t="s">
        <v>390</v>
      </c>
      <c r="K4" s="15" t="s">
        <v>557</v>
      </c>
      <c r="L4" s="16">
        <v>13.1</v>
      </c>
      <c r="M4" s="16">
        <v>1.9E-2</v>
      </c>
      <c r="N4" s="17"/>
      <c r="O4" s="17"/>
      <c r="P4" s="18">
        <v>1</v>
      </c>
      <c r="Q4" s="65"/>
      <c r="R4" s="65"/>
    </row>
    <row r="5" spans="1:18" ht="15" customHeight="1" x14ac:dyDescent="0.25">
      <c r="A5" s="678"/>
      <c r="B5" s="15" t="s">
        <v>563</v>
      </c>
      <c r="C5" s="16">
        <v>8.6</v>
      </c>
      <c r="D5" s="16">
        <v>4.1000000000000002E-2</v>
      </c>
      <c r="E5" s="19"/>
      <c r="F5" s="19"/>
      <c r="G5" s="18">
        <v>1</v>
      </c>
      <c r="H5" s="313"/>
      <c r="I5" s="317"/>
      <c r="J5" s="678"/>
      <c r="K5" s="15" t="s">
        <v>564</v>
      </c>
      <c r="L5" s="16">
        <v>8</v>
      </c>
      <c r="M5" s="16">
        <v>4.1000000000000002E-2</v>
      </c>
      <c r="N5" s="19"/>
      <c r="O5" s="19"/>
      <c r="P5" s="18">
        <v>1</v>
      </c>
      <c r="Q5" s="65"/>
    </row>
    <row r="6" spans="1:18" ht="15" customHeight="1" x14ac:dyDescent="0.25">
      <c r="A6" s="678"/>
      <c r="B6" s="15" t="s">
        <v>565</v>
      </c>
      <c r="C6" s="16">
        <v>3.52</v>
      </c>
      <c r="D6" s="16">
        <v>0.01</v>
      </c>
      <c r="E6" s="19"/>
      <c r="F6" s="19"/>
      <c r="G6" s="18">
        <v>1</v>
      </c>
      <c r="H6" s="313"/>
      <c r="I6" s="317"/>
      <c r="J6" s="678"/>
      <c r="K6" s="15" t="s">
        <v>567</v>
      </c>
      <c r="L6" s="16">
        <v>3.52</v>
      </c>
      <c r="M6" s="16">
        <v>0.01</v>
      </c>
      <c r="N6" s="19"/>
      <c r="O6" s="19"/>
      <c r="P6" s="18">
        <v>1</v>
      </c>
      <c r="Q6" s="65"/>
    </row>
    <row r="7" spans="1:18" ht="15" customHeight="1" x14ac:dyDescent="0.25">
      <c r="A7" s="678"/>
      <c r="B7" s="15" t="s">
        <v>249</v>
      </c>
      <c r="C7" s="16"/>
      <c r="D7" s="16"/>
      <c r="E7" s="20">
        <f>SUM(C4:C7)</f>
        <v>24.02</v>
      </c>
      <c r="F7" s="20">
        <f>SUM(D4:D7)</f>
        <v>6.9999999999999993E-2</v>
      </c>
      <c r="G7" s="18">
        <v>1</v>
      </c>
      <c r="H7" s="313"/>
      <c r="I7" s="317"/>
      <c r="J7" s="678"/>
      <c r="K7" s="15" t="s">
        <v>249</v>
      </c>
      <c r="L7" s="16"/>
      <c r="M7" s="16"/>
      <c r="N7" s="20">
        <f>SUM(L4:L7)</f>
        <v>24.62</v>
      </c>
      <c r="O7" s="20">
        <f>SUM(M4:M7)</f>
        <v>6.9999999999999993E-2</v>
      </c>
      <c r="P7" s="18">
        <v>1</v>
      </c>
      <c r="Q7" s="65"/>
    </row>
    <row r="8" spans="1:18" ht="12.75" customHeight="1" x14ac:dyDescent="0.25">
      <c r="A8" s="677" t="s">
        <v>394</v>
      </c>
      <c r="B8" s="15" t="s">
        <v>934</v>
      </c>
      <c r="C8" s="16">
        <v>13.1</v>
      </c>
      <c r="D8" s="16">
        <v>1.9E-2</v>
      </c>
      <c r="E8" s="17"/>
      <c r="F8" s="17"/>
      <c r="G8" s="18">
        <v>1</v>
      </c>
      <c r="H8" s="313"/>
      <c r="I8" s="65"/>
      <c r="J8" s="677" t="s">
        <v>397</v>
      </c>
      <c r="K8" s="15" t="s">
        <v>556</v>
      </c>
      <c r="L8" s="16">
        <v>13.1</v>
      </c>
      <c r="M8" s="16">
        <v>1.9E-2</v>
      </c>
      <c r="N8" s="17"/>
      <c r="O8" s="17"/>
      <c r="P8" s="18">
        <v>1</v>
      </c>
      <c r="Q8" s="65"/>
    </row>
    <row r="9" spans="1:18" ht="15" customHeight="1" x14ac:dyDescent="0.25">
      <c r="A9" s="678"/>
      <c r="B9" s="15" t="s">
        <v>563</v>
      </c>
      <c r="C9" s="16">
        <v>8.6</v>
      </c>
      <c r="D9" s="16">
        <v>4.1000000000000002E-2</v>
      </c>
      <c r="E9" s="19"/>
      <c r="F9" s="19"/>
      <c r="G9" s="18">
        <v>1</v>
      </c>
      <c r="H9" s="313"/>
      <c r="I9" s="47"/>
      <c r="J9" s="678"/>
      <c r="K9" s="15" t="s">
        <v>564</v>
      </c>
      <c r="L9" s="16">
        <v>8</v>
      </c>
      <c r="M9" s="16">
        <v>4.1000000000000002E-2</v>
      </c>
      <c r="N9" s="19"/>
      <c r="O9" s="19"/>
      <c r="P9" s="18">
        <v>1</v>
      </c>
      <c r="Q9" s="65"/>
    </row>
    <row r="10" spans="1:18" ht="15" customHeight="1" x14ac:dyDescent="0.25">
      <c r="A10" s="678"/>
      <c r="B10" s="15" t="s">
        <v>248</v>
      </c>
      <c r="C10" s="16">
        <v>3.9</v>
      </c>
      <c r="D10" s="16">
        <v>0.02</v>
      </c>
      <c r="E10" s="19"/>
      <c r="F10" s="19"/>
      <c r="G10" s="18">
        <v>1</v>
      </c>
      <c r="H10" s="313"/>
      <c r="I10" s="47"/>
      <c r="J10" s="678"/>
      <c r="K10" s="15" t="s">
        <v>566</v>
      </c>
      <c r="L10" s="16">
        <v>3.9</v>
      </c>
      <c r="M10" s="16">
        <v>0.02</v>
      </c>
      <c r="N10" s="19"/>
      <c r="O10" s="19"/>
      <c r="P10" s="18">
        <v>1</v>
      </c>
      <c r="Q10" s="65"/>
    </row>
    <row r="11" spans="1:18" ht="15" customHeight="1" x14ac:dyDescent="0.25">
      <c r="A11" s="678"/>
      <c r="B11" s="15" t="s">
        <v>249</v>
      </c>
      <c r="C11" s="16"/>
      <c r="D11" s="16"/>
      <c r="E11" s="20">
        <f>SUM(C8:C11)</f>
        <v>25.599999999999998</v>
      </c>
      <c r="F11" s="20">
        <f>SUM(D8:D11)</f>
        <v>0.08</v>
      </c>
      <c r="G11" s="18">
        <v>1</v>
      </c>
      <c r="H11" s="313"/>
      <c r="I11" s="47"/>
      <c r="J11" s="678"/>
      <c r="K11" s="15" t="s">
        <v>249</v>
      </c>
      <c r="L11" s="16"/>
      <c r="M11" s="16"/>
      <c r="N11" s="20">
        <f>SUM(L8:L11)</f>
        <v>25</v>
      </c>
      <c r="O11" s="20">
        <f>SUM(M8:M11)</f>
        <v>0.08</v>
      </c>
      <c r="P11" s="18">
        <v>1</v>
      </c>
      <c r="Q11" s="65"/>
      <c r="R11" s="65"/>
    </row>
    <row r="12" spans="1:18" ht="12.75" customHeight="1" x14ac:dyDescent="0.25">
      <c r="A12" s="677" t="s">
        <v>393</v>
      </c>
      <c r="B12" s="15" t="s">
        <v>937</v>
      </c>
      <c r="C12" s="16">
        <v>13.1</v>
      </c>
      <c r="D12" s="16">
        <v>1.9E-2</v>
      </c>
      <c r="E12" s="17"/>
      <c r="F12" s="17"/>
      <c r="G12" s="18">
        <v>1</v>
      </c>
      <c r="H12" s="313"/>
      <c r="J12" s="677" t="s">
        <v>398</v>
      </c>
      <c r="K12" s="15" t="s">
        <v>558</v>
      </c>
      <c r="L12" s="16">
        <v>13.1</v>
      </c>
      <c r="M12" s="16">
        <v>1.9E-2</v>
      </c>
      <c r="N12" s="17"/>
      <c r="O12" s="17"/>
      <c r="P12" s="18">
        <v>1</v>
      </c>
      <c r="Q12" s="65"/>
    </row>
    <row r="13" spans="1:18" ht="15" customHeight="1" x14ac:dyDescent="0.25">
      <c r="A13" s="678"/>
      <c r="B13" s="15" t="s">
        <v>563</v>
      </c>
      <c r="C13" s="16">
        <v>8.6</v>
      </c>
      <c r="D13" s="16">
        <v>4.1000000000000002E-2</v>
      </c>
      <c r="E13" s="19"/>
      <c r="F13" s="19"/>
      <c r="G13" s="18">
        <v>1</v>
      </c>
      <c r="H13" s="313"/>
      <c r="I13" s="317"/>
      <c r="J13" s="678"/>
      <c r="K13" s="15" t="s">
        <v>564</v>
      </c>
      <c r="L13" s="16">
        <v>8</v>
      </c>
      <c r="M13" s="16">
        <v>4.1000000000000002E-2</v>
      </c>
      <c r="N13" s="19"/>
      <c r="O13" s="19"/>
      <c r="P13" s="18">
        <v>1</v>
      </c>
      <c r="Q13" s="65"/>
    </row>
    <row r="14" spans="1:18" ht="15" customHeight="1" x14ac:dyDescent="0.25">
      <c r="A14" s="678"/>
      <c r="B14" s="15" t="s">
        <v>250</v>
      </c>
      <c r="C14" s="16">
        <v>4.3600000000000003</v>
      </c>
      <c r="D14" s="16">
        <v>0.02</v>
      </c>
      <c r="E14" s="19"/>
      <c r="F14" s="19"/>
      <c r="G14" s="18">
        <v>1</v>
      </c>
      <c r="H14" s="313"/>
      <c r="I14" s="317"/>
      <c r="J14" s="678"/>
      <c r="K14" s="15" t="s">
        <v>568</v>
      </c>
      <c r="L14" s="16">
        <v>4.3600000000000003</v>
      </c>
      <c r="M14" s="16">
        <v>0.02</v>
      </c>
      <c r="N14" s="19"/>
      <c r="O14" s="19"/>
      <c r="P14" s="18">
        <v>1</v>
      </c>
      <c r="Q14" s="65"/>
    </row>
    <row r="15" spans="1:18" ht="15" customHeight="1" x14ac:dyDescent="0.25">
      <c r="A15" s="678"/>
      <c r="B15" s="15" t="s">
        <v>249</v>
      </c>
      <c r="C15" s="16"/>
      <c r="D15" s="16"/>
      <c r="E15" s="20">
        <f>SUM(C12:C15)</f>
        <v>26.06</v>
      </c>
      <c r="F15" s="20">
        <f>SUM(D12:D15)</f>
        <v>0.08</v>
      </c>
      <c r="G15" s="18">
        <v>1</v>
      </c>
      <c r="H15" s="313"/>
      <c r="I15" s="317"/>
      <c r="J15" s="678"/>
      <c r="K15" s="15" t="s">
        <v>249</v>
      </c>
      <c r="L15" s="16"/>
      <c r="M15" s="16"/>
      <c r="N15" s="20">
        <f>SUM(L12:L15)</f>
        <v>25.46</v>
      </c>
      <c r="O15" s="20">
        <f>SUM(M12:M15)</f>
        <v>0.08</v>
      </c>
      <c r="P15" s="18">
        <v>1</v>
      </c>
      <c r="Q15" s="65"/>
    </row>
    <row r="16" spans="1:18" ht="12.75" customHeight="1" x14ac:dyDescent="0.25">
      <c r="A16" s="677" t="s">
        <v>395</v>
      </c>
      <c r="B16" s="15" t="s">
        <v>940</v>
      </c>
      <c r="C16" s="16">
        <v>13.1</v>
      </c>
      <c r="D16" s="16">
        <v>1.9E-2</v>
      </c>
      <c r="E16" s="17"/>
      <c r="F16" s="17"/>
      <c r="G16" s="18">
        <v>1</v>
      </c>
      <c r="H16" s="313"/>
      <c r="J16" s="677" t="s">
        <v>399</v>
      </c>
      <c r="K16" s="15" t="s">
        <v>559</v>
      </c>
      <c r="L16" s="16">
        <v>13.1</v>
      </c>
      <c r="M16" s="16">
        <v>1.9E-2</v>
      </c>
      <c r="N16" s="17"/>
      <c r="O16" s="17"/>
      <c r="P16" s="18">
        <v>1</v>
      </c>
      <c r="Q16" s="65"/>
    </row>
    <row r="17" spans="1:17" ht="15" customHeight="1" x14ac:dyDescent="0.25">
      <c r="A17" s="678"/>
      <c r="B17" s="15" t="s">
        <v>563</v>
      </c>
      <c r="C17" s="16">
        <v>8.6</v>
      </c>
      <c r="D17" s="16">
        <v>4.1000000000000002E-2</v>
      </c>
      <c r="E17" s="19"/>
      <c r="F17" s="19"/>
      <c r="G17" s="18">
        <v>1</v>
      </c>
      <c r="H17" s="313"/>
      <c r="I17" s="317"/>
      <c r="J17" s="678"/>
      <c r="K17" s="15" t="s">
        <v>564</v>
      </c>
      <c r="L17" s="16">
        <v>8</v>
      </c>
      <c r="M17" s="16">
        <v>4.1000000000000002E-2</v>
      </c>
      <c r="N17" s="19"/>
      <c r="O17" s="19"/>
      <c r="P17" s="18">
        <v>1</v>
      </c>
      <c r="Q17" s="65"/>
    </row>
    <row r="18" spans="1:17" ht="15" customHeight="1" x14ac:dyDescent="0.25">
      <c r="A18" s="678"/>
      <c r="B18" s="15" t="s">
        <v>251</v>
      </c>
      <c r="C18" s="16">
        <v>4.8</v>
      </c>
      <c r="D18" s="16">
        <v>0.02</v>
      </c>
      <c r="E18" s="19"/>
      <c r="F18" s="19"/>
      <c r="G18" s="18">
        <v>1</v>
      </c>
      <c r="H18" s="313"/>
      <c r="I18" s="317"/>
      <c r="J18" s="678"/>
      <c r="K18" s="15" t="s">
        <v>569</v>
      </c>
      <c r="L18" s="16">
        <v>4.8</v>
      </c>
      <c r="M18" s="16">
        <v>0.02</v>
      </c>
      <c r="N18" s="19"/>
      <c r="O18" s="19"/>
      <c r="P18" s="18">
        <v>1</v>
      </c>
      <c r="Q18" s="65"/>
    </row>
    <row r="19" spans="1:17" ht="15" customHeight="1" x14ac:dyDescent="0.25">
      <c r="A19" s="678"/>
      <c r="B19" s="15" t="s">
        <v>249</v>
      </c>
      <c r="C19" s="16"/>
      <c r="D19" s="16"/>
      <c r="E19" s="20">
        <f>SUM(C16:C19)</f>
        <v>26.5</v>
      </c>
      <c r="F19" s="20">
        <f>SUM(D16:D19)</f>
        <v>0.08</v>
      </c>
      <c r="G19" s="18">
        <v>1</v>
      </c>
      <c r="H19" s="313"/>
      <c r="I19" s="317"/>
      <c r="J19" s="678"/>
      <c r="K19" s="15" t="s">
        <v>249</v>
      </c>
      <c r="L19" s="16"/>
      <c r="M19" s="16"/>
      <c r="N19" s="20">
        <f>SUM(L16:L19)</f>
        <v>25.900000000000002</v>
      </c>
      <c r="O19" s="20">
        <f>SUM(M16:M19)</f>
        <v>0.08</v>
      </c>
      <c r="P19" s="18">
        <v>1</v>
      </c>
      <c r="Q19" s="65"/>
    </row>
    <row r="20" spans="1:17" ht="12.75" customHeight="1" x14ac:dyDescent="0.25">
      <c r="A20" s="677" t="s">
        <v>396</v>
      </c>
      <c r="B20" s="15" t="s">
        <v>943</v>
      </c>
      <c r="C20" s="16">
        <v>13.1</v>
      </c>
      <c r="D20" s="16">
        <v>1.9E-2</v>
      </c>
      <c r="E20" s="17"/>
      <c r="F20" s="17"/>
      <c r="G20" s="18">
        <v>1</v>
      </c>
      <c r="H20" s="313"/>
      <c r="J20" s="677" t="s">
        <v>400</v>
      </c>
      <c r="K20" s="15" t="s">
        <v>560</v>
      </c>
      <c r="L20" s="16">
        <v>13.1</v>
      </c>
      <c r="M20" s="16">
        <v>1.9E-2</v>
      </c>
      <c r="N20" s="17"/>
      <c r="O20" s="17"/>
      <c r="P20" s="18">
        <v>1</v>
      </c>
      <c r="Q20" s="65"/>
    </row>
    <row r="21" spans="1:17" ht="15" customHeight="1" x14ac:dyDescent="0.25">
      <c r="A21" s="678"/>
      <c r="B21" s="15" t="s">
        <v>563</v>
      </c>
      <c r="C21" s="16">
        <v>8.6</v>
      </c>
      <c r="D21" s="16">
        <v>4.1000000000000002E-2</v>
      </c>
      <c r="E21" s="19"/>
      <c r="F21" s="19"/>
      <c r="G21" s="18">
        <v>1</v>
      </c>
      <c r="H21" s="313"/>
      <c r="I21" s="317"/>
      <c r="J21" s="678"/>
      <c r="K21" s="15" t="s">
        <v>564</v>
      </c>
      <c r="L21" s="16">
        <v>8</v>
      </c>
      <c r="M21" s="16">
        <v>4.1000000000000002E-2</v>
      </c>
      <c r="N21" s="19"/>
      <c r="O21" s="19"/>
      <c r="P21" s="18">
        <v>1</v>
      </c>
      <c r="Q21" s="65"/>
    </row>
    <row r="22" spans="1:17" ht="15" customHeight="1" x14ac:dyDescent="0.25">
      <c r="A22" s="678"/>
      <c r="B22" s="15" t="s">
        <v>252</v>
      </c>
      <c r="C22" s="16">
        <v>5.3</v>
      </c>
      <c r="D22" s="16">
        <v>0.03</v>
      </c>
      <c r="E22" s="19"/>
      <c r="F22" s="19"/>
      <c r="G22" s="18">
        <v>1</v>
      </c>
      <c r="H22" s="313"/>
      <c r="I22" s="317"/>
      <c r="J22" s="678"/>
      <c r="K22" s="15" t="s">
        <v>570</v>
      </c>
      <c r="L22" s="16">
        <v>5.3</v>
      </c>
      <c r="M22" s="16">
        <v>0.03</v>
      </c>
      <c r="N22" s="19"/>
      <c r="O22" s="19"/>
      <c r="P22" s="18">
        <v>1</v>
      </c>
      <c r="Q22" s="65"/>
    </row>
    <row r="23" spans="1:17" ht="15" customHeight="1" x14ac:dyDescent="0.25">
      <c r="A23" s="678"/>
      <c r="B23" s="15" t="s">
        <v>249</v>
      </c>
      <c r="C23" s="16"/>
      <c r="D23" s="16"/>
      <c r="E23" s="20">
        <f>SUM(C20:C23)</f>
        <v>27</v>
      </c>
      <c r="F23" s="20">
        <f>SUM(D20:D23)</f>
        <v>0.09</v>
      </c>
      <c r="G23" s="18">
        <v>1</v>
      </c>
      <c r="H23" s="313"/>
      <c r="I23" s="317"/>
      <c r="J23" s="678"/>
      <c r="K23" s="15" t="s">
        <v>249</v>
      </c>
      <c r="L23" s="16"/>
      <c r="M23" s="16"/>
      <c r="N23" s="20">
        <f>SUM(L20:L23)</f>
        <v>26.400000000000002</v>
      </c>
      <c r="O23" s="20">
        <f>SUM(M20:M23)</f>
        <v>0.09</v>
      </c>
      <c r="P23" s="18">
        <v>1</v>
      </c>
      <c r="Q23" s="65"/>
    </row>
    <row r="24" spans="1:17" ht="12.75" customHeight="1" x14ac:dyDescent="0.25">
      <c r="A24" s="679" t="s">
        <v>412</v>
      </c>
      <c r="B24" s="21" t="s">
        <v>946</v>
      </c>
      <c r="C24" s="22">
        <v>13.1</v>
      </c>
      <c r="D24" s="22">
        <v>1.9E-2</v>
      </c>
      <c r="E24" s="23"/>
      <c r="F24" s="23"/>
      <c r="G24" s="24">
        <v>1</v>
      </c>
      <c r="H24" s="313"/>
      <c r="J24" s="679" t="s">
        <v>389</v>
      </c>
      <c r="K24" s="21" t="s">
        <v>561</v>
      </c>
      <c r="L24" s="22">
        <v>13.1</v>
      </c>
      <c r="M24" s="22">
        <v>1.9E-2</v>
      </c>
      <c r="N24" s="23"/>
      <c r="O24" s="23"/>
      <c r="P24" s="24">
        <v>1</v>
      </c>
      <c r="Q24" s="65"/>
    </row>
    <row r="25" spans="1:17" ht="15" customHeight="1" x14ac:dyDescent="0.25">
      <c r="A25" s="680"/>
      <c r="B25" s="21" t="s">
        <v>247</v>
      </c>
      <c r="C25" s="22">
        <v>7.3</v>
      </c>
      <c r="D25" s="22">
        <v>0.04</v>
      </c>
      <c r="G25" s="24">
        <v>1</v>
      </c>
      <c r="H25" s="313"/>
      <c r="I25" s="317"/>
      <c r="J25" s="680"/>
      <c r="K25" s="21" t="s">
        <v>571</v>
      </c>
      <c r="L25" s="22">
        <v>7</v>
      </c>
      <c r="M25" s="22">
        <v>0.04</v>
      </c>
      <c r="P25" s="24">
        <v>1</v>
      </c>
      <c r="Q25" s="65"/>
    </row>
    <row r="26" spans="1:17" ht="15" customHeight="1" x14ac:dyDescent="0.25">
      <c r="A26" s="680"/>
      <c r="B26" s="21" t="s">
        <v>565</v>
      </c>
      <c r="C26" s="22">
        <v>3.52</v>
      </c>
      <c r="D26" s="22">
        <v>0.01</v>
      </c>
      <c r="G26" s="24">
        <v>1</v>
      </c>
      <c r="H26" s="313"/>
      <c r="I26" s="317"/>
      <c r="J26" s="680"/>
      <c r="K26" s="21" t="s">
        <v>567</v>
      </c>
      <c r="L26" s="22">
        <v>3.52</v>
      </c>
      <c r="M26" s="22">
        <v>0.01</v>
      </c>
      <c r="P26" s="24">
        <v>1</v>
      </c>
      <c r="Q26" s="65"/>
    </row>
    <row r="27" spans="1:17" ht="15" customHeight="1" x14ac:dyDescent="0.25">
      <c r="A27" s="680"/>
      <c r="B27" s="21" t="s">
        <v>249</v>
      </c>
      <c r="C27" s="22"/>
      <c r="D27" s="22"/>
      <c r="E27" s="25">
        <f>SUM(C24:C27)</f>
        <v>23.919999999999998</v>
      </c>
      <c r="F27" s="25">
        <f>SUM(D24:D27)</f>
        <v>6.8999999999999992E-2</v>
      </c>
      <c r="G27" s="24">
        <v>1</v>
      </c>
      <c r="H27" s="313"/>
      <c r="I27" s="317"/>
      <c r="J27" s="680"/>
      <c r="K27" s="21" t="s">
        <v>249</v>
      </c>
      <c r="L27" s="22"/>
      <c r="M27" s="22"/>
      <c r="N27" s="25">
        <f>SUM(L24:L27)</f>
        <v>23.62</v>
      </c>
      <c r="O27" s="25">
        <f>SUM(M24:M27)</f>
        <v>6.8999999999999992E-2</v>
      </c>
      <c r="P27" s="24">
        <v>1</v>
      </c>
      <c r="Q27" s="65"/>
    </row>
    <row r="28" spans="1:17" ht="12.75" customHeight="1" x14ac:dyDescent="0.25">
      <c r="A28" s="679" t="s">
        <v>258</v>
      </c>
      <c r="B28" s="21" t="s">
        <v>949</v>
      </c>
      <c r="C28" s="22">
        <v>12.24</v>
      </c>
      <c r="D28" s="22">
        <v>1.9E-2</v>
      </c>
      <c r="E28" s="23"/>
      <c r="F28" s="23"/>
      <c r="G28" s="24">
        <v>1</v>
      </c>
      <c r="H28" s="313"/>
      <c r="J28" s="679" t="s">
        <v>415</v>
      </c>
      <c r="K28" s="21" t="s">
        <v>253</v>
      </c>
      <c r="L28" s="22">
        <v>13.1</v>
      </c>
      <c r="M28" s="22">
        <v>1.9E-2</v>
      </c>
      <c r="N28" s="23"/>
      <c r="O28" s="23"/>
      <c r="P28" s="24">
        <v>1</v>
      </c>
      <c r="Q28" s="65"/>
    </row>
    <row r="29" spans="1:17" ht="15" customHeight="1" x14ac:dyDescent="0.25">
      <c r="A29" s="680"/>
      <c r="B29" s="21" t="s">
        <v>247</v>
      </c>
      <c r="C29" s="22">
        <v>7.3</v>
      </c>
      <c r="D29" s="22">
        <v>0.04</v>
      </c>
      <c r="G29" s="24">
        <v>1</v>
      </c>
      <c r="H29" s="313"/>
      <c r="I29" s="317"/>
      <c r="J29" s="680"/>
      <c r="K29" s="21" t="s">
        <v>571</v>
      </c>
      <c r="L29" s="22">
        <v>7</v>
      </c>
      <c r="M29" s="22">
        <v>0.04</v>
      </c>
      <c r="P29" s="24">
        <v>1</v>
      </c>
      <c r="Q29" s="65"/>
    </row>
    <row r="30" spans="1:17" ht="15" customHeight="1" x14ac:dyDescent="0.25">
      <c r="A30" s="680"/>
      <c r="B30" s="21" t="s">
        <v>248</v>
      </c>
      <c r="C30" s="22">
        <v>3.9</v>
      </c>
      <c r="D30" s="22">
        <v>0.02</v>
      </c>
      <c r="G30" s="24">
        <v>1</v>
      </c>
      <c r="H30" s="313"/>
      <c r="I30" s="317"/>
      <c r="J30" s="680"/>
      <c r="K30" s="21" t="s">
        <v>566</v>
      </c>
      <c r="L30" s="22">
        <v>3.9</v>
      </c>
      <c r="M30" s="22">
        <v>0.02</v>
      </c>
      <c r="P30" s="24">
        <v>1</v>
      </c>
      <c r="Q30" s="65"/>
    </row>
    <row r="31" spans="1:17" ht="15" customHeight="1" x14ac:dyDescent="0.25">
      <c r="A31" s="680"/>
      <c r="B31" s="21" t="s">
        <v>249</v>
      </c>
      <c r="C31" s="22"/>
      <c r="D31" s="22"/>
      <c r="E31" s="25">
        <f>SUM(C28:C31)</f>
        <v>23.439999999999998</v>
      </c>
      <c r="F31" s="25">
        <f>SUM(D28:D31)</f>
        <v>7.9000000000000001E-2</v>
      </c>
      <c r="G31" s="24">
        <v>1</v>
      </c>
      <c r="H31" s="313"/>
      <c r="I31" s="317"/>
      <c r="J31" s="680"/>
      <c r="K31" s="21" t="s">
        <v>249</v>
      </c>
      <c r="L31" s="22"/>
      <c r="M31" s="22"/>
      <c r="N31" s="25">
        <f>SUM(L28:L31)</f>
        <v>24</v>
      </c>
      <c r="O31" s="25">
        <f>SUM(M28:M31)</f>
        <v>7.9000000000000001E-2</v>
      </c>
      <c r="P31" s="24">
        <v>1</v>
      </c>
      <c r="Q31" s="65"/>
    </row>
    <row r="32" spans="1:17" ht="12.75" customHeight="1" x14ac:dyDescent="0.25">
      <c r="A32" s="679" t="s">
        <v>259</v>
      </c>
      <c r="B32" s="21" t="s">
        <v>951</v>
      </c>
      <c r="C32" s="22">
        <v>14.28</v>
      </c>
      <c r="D32" s="22">
        <v>1.9E-2</v>
      </c>
      <c r="E32" s="23"/>
      <c r="F32" s="23"/>
      <c r="G32" s="24">
        <v>1</v>
      </c>
      <c r="H32" s="313"/>
      <c r="J32" s="679" t="s">
        <v>416</v>
      </c>
      <c r="K32" s="21" t="s">
        <v>254</v>
      </c>
      <c r="L32" s="22">
        <v>13.1</v>
      </c>
      <c r="M32" s="22">
        <v>1.9E-2</v>
      </c>
      <c r="N32" s="23"/>
      <c r="O32" s="23"/>
      <c r="P32" s="24">
        <v>1</v>
      </c>
      <c r="Q32" s="65"/>
    </row>
    <row r="33" spans="1:17" ht="15" customHeight="1" x14ac:dyDescent="0.25">
      <c r="A33" s="680"/>
      <c r="B33" s="21" t="s">
        <v>247</v>
      </c>
      <c r="C33" s="22">
        <v>7.3</v>
      </c>
      <c r="D33" s="22">
        <v>0.04</v>
      </c>
      <c r="G33" s="24">
        <v>1</v>
      </c>
      <c r="H33" s="313"/>
      <c r="I33" s="317"/>
      <c r="J33" s="680"/>
      <c r="K33" s="21" t="s">
        <v>571</v>
      </c>
      <c r="L33" s="22">
        <v>7</v>
      </c>
      <c r="M33" s="22">
        <v>0.04</v>
      </c>
      <c r="P33" s="24">
        <v>1</v>
      </c>
      <c r="Q33" s="65"/>
    </row>
    <row r="34" spans="1:17" ht="15" customHeight="1" x14ac:dyDescent="0.25">
      <c r="A34" s="680"/>
      <c r="B34" s="21" t="s">
        <v>250</v>
      </c>
      <c r="C34" s="22">
        <v>4.3600000000000003</v>
      </c>
      <c r="D34" s="22">
        <v>0.02</v>
      </c>
      <c r="G34" s="24">
        <v>1</v>
      </c>
      <c r="H34" s="313"/>
      <c r="I34" s="317"/>
      <c r="J34" s="680"/>
      <c r="K34" s="21" t="s">
        <v>568</v>
      </c>
      <c r="L34" s="22">
        <v>4.3600000000000003</v>
      </c>
      <c r="M34" s="22">
        <v>0.02</v>
      </c>
      <c r="P34" s="24">
        <v>1</v>
      </c>
      <c r="Q34" s="65"/>
    </row>
    <row r="35" spans="1:17" ht="15" customHeight="1" x14ac:dyDescent="0.25">
      <c r="A35" s="680"/>
      <c r="B35" s="21" t="s">
        <v>249</v>
      </c>
      <c r="C35" s="22"/>
      <c r="D35" s="22"/>
      <c r="E35" s="25">
        <f>SUM(C32:C35)</f>
        <v>25.939999999999998</v>
      </c>
      <c r="F35" s="25">
        <f>SUM(D32:D35)</f>
        <v>7.9000000000000001E-2</v>
      </c>
      <c r="G35" s="24">
        <v>1</v>
      </c>
      <c r="H35" s="313"/>
      <c r="I35" s="317"/>
      <c r="J35" s="680"/>
      <c r="K35" s="21" t="s">
        <v>249</v>
      </c>
      <c r="L35" s="22"/>
      <c r="M35" s="22"/>
      <c r="N35" s="25">
        <f>SUM(L32:L35)</f>
        <v>24.46</v>
      </c>
      <c r="O35" s="25">
        <f>SUM(M32:M35)</f>
        <v>7.9000000000000001E-2</v>
      </c>
      <c r="P35" s="24">
        <v>1</v>
      </c>
      <c r="Q35" s="65"/>
    </row>
    <row r="36" spans="1:17" ht="12.75" customHeight="1" x14ac:dyDescent="0.25">
      <c r="A36" s="679" t="s">
        <v>413</v>
      </c>
      <c r="B36" s="21" t="s">
        <v>953</v>
      </c>
      <c r="C36" s="22">
        <v>16.32</v>
      </c>
      <c r="D36" s="22">
        <v>3.3000000000000002E-2</v>
      </c>
      <c r="E36" s="23"/>
      <c r="F36" s="23"/>
      <c r="G36" s="24">
        <v>1</v>
      </c>
      <c r="H36" s="313"/>
      <c r="J36" s="679" t="s">
        <v>417</v>
      </c>
      <c r="K36" s="21" t="s">
        <v>255</v>
      </c>
      <c r="L36" s="22">
        <v>13.1</v>
      </c>
      <c r="M36" s="22">
        <v>1.9E-2</v>
      </c>
      <c r="N36" s="23"/>
      <c r="O36" s="23"/>
      <c r="P36" s="24">
        <v>1</v>
      </c>
      <c r="Q36" s="65"/>
    </row>
    <row r="37" spans="1:17" ht="15" customHeight="1" x14ac:dyDescent="0.25">
      <c r="A37" s="680"/>
      <c r="B37" s="21" t="s">
        <v>247</v>
      </c>
      <c r="C37" s="22">
        <v>7.3</v>
      </c>
      <c r="D37" s="22">
        <v>0.04</v>
      </c>
      <c r="G37" s="24">
        <v>1</v>
      </c>
      <c r="H37" s="313"/>
      <c r="I37" s="317"/>
      <c r="J37" s="680"/>
      <c r="K37" s="21" t="s">
        <v>571</v>
      </c>
      <c r="L37" s="22">
        <v>7</v>
      </c>
      <c r="M37" s="22">
        <v>0.04</v>
      </c>
      <c r="P37" s="24">
        <v>1</v>
      </c>
      <c r="Q37" s="65"/>
    </row>
    <row r="38" spans="1:17" ht="15" customHeight="1" x14ac:dyDescent="0.25">
      <c r="A38" s="680"/>
      <c r="B38" s="21" t="s">
        <v>251</v>
      </c>
      <c r="C38" s="22">
        <v>4.8</v>
      </c>
      <c r="D38" s="22">
        <v>0.02</v>
      </c>
      <c r="G38" s="24">
        <v>1</v>
      </c>
      <c r="H38" s="313"/>
      <c r="I38" s="317"/>
      <c r="J38" s="680"/>
      <c r="K38" s="21" t="s">
        <v>569</v>
      </c>
      <c r="L38" s="22">
        <v>4.8</v>
      </c>
      <c r="M38" s="22">
        <v>0.02</v>
      </c>
      <c r="P38" s="24">
        <v>1</v>
      </c>
      <c r="Q38" s="65"/>
    </row>
    <row r="39" spans="1:17" ht="15" customHeight="1" x14ac:dyDescent="0.25">
      <c r="A39" s="680"/>
      <c r="B39" s="21" t="s">
        <v>249</v>
      </c>
      <c r="C39" s="22"/>
      <c r="D39" s="22"/>
      <c r="E39" s="25">
        <f>SUM(C36:C39)</f>
        <v>28.42</v>
      </c>
      <c r="F39" s="25">
        <f>SUM(D36:D39)</f>
        <v>9.3000000000000013E-2</v>
      </c>
      <c r="G39" s="24">
        <v>1</v>
      </c>
      <c r="H39" s="313"/>
      <c r="I39" s="317"/>
      <c r="J39" s="680"/>
      <c r="K39" s="21" t="s">
        <v>249</v>
      </c>
      <c r="L39" s="22"/>
      <c r="M39" s="22"/>
      <c r="N39" s="25">
        <f>SUM(L36:L39)</f>
        <v>24.900000000000002</v>
      </c>
      <c r="O39" s="25">
        <f>SUM(M36:M39)</f>
        <v>7.9000000000000001E-2</v>
      </c>
      <c r="P39" s="24">
        <v>1</v>
      </c>
      <c r="Q39" s="65"/>
    </row>
    <row r="40" spans="1:17" ht="12.75" customHeight="1" x14ac:dyDescent="0.25">
      <c r="A40" s="679" t="s">
        <v>414</v>
      </c>
      <c r="B40" s="21" t="s">
        <v>955</v>
      </c>
      <c r="C40" s="22">
        <v>18.36</v>
      </c>
      <c r="D40" s="22">
        <v>3.6999999999999998E-2</v>
      </c>
      <c r="E40" s="23"/>
      <c r="F40" s="23"/>
      <c r="G40" s="24">
        <v>1</v>
      </c>
      <c r="H40" s="313"/>
      <c r="J40" s="679" t="s">
        <v>418</v>
      </c>
      <c r="K40" s="21" t="s">
        <v>256</v>
      </c>
      <c r="L40" s="22">
        <v>13.1</v>
      </c>
      <c r="M40" s="22">
        <v>1.9E-2</v>
      </c>
      <c r="N40" s="23"/>
      <c r="O40" s="23"/>
      <c r="P40" s="24">
        <v>1</v>
      </c>
      <c r="Q40" s="65"/>
    </row>
    <row r="41" spans="1:17" ht="15" customHeight="1" x14ac:dyDescent="0.25">
      <c r="A41" s="680"/>
      <c r="B41" s="21" t="s">
        <v>247</v>
      </c>
      <c r="C41" s="22">
        <v>7.3</v>
      </c>
      <c r="D41" s="22">
        <v>0.04</v>
      </c>
      <c r="G41" s="24">
        <v>1</v>
      </c>
      <c r="H41" s="313"/>
      <c r="I41" s="317"/>
      <c r="J41" s="680"/>
      <c r="K41" s="21" t="s">
        <v>571</v>
      </c>
      <c r="L41" s="22">
        <v>7</v>
      </c>
      <c r="M41" s="22">
        <v>0.04</v>
      </c>
      <c r="P41" s="24">
        <v>1</v>
      </c>
      <c r="Q41" s="65"/>
    </row>
    <row r="42" spans="1:17" ht="15" customHeight="1" x14ac:dyDescent="0.25">
      <c r="A42" s="680"/>
      <c r="B42" s="21" t="s">
        <v>252</v>
      </c>
      <c r="C42" s="22">
        <v>5.3</v>
      </c>
      <c r="D42" s="22">
        <v>0.03</v>
      </c>
      <c r="G42" s="24">
        <v>1</v>
      </c>
      <c r="H42" s="313"/>
      <c r="I42" s="317"/>
      <c r="J42" s="680"/>
      <c r="K42" s="21" t="s">
        <v>570</v>
      </c>
      <c r="L42" s="22">
        <v>5.3</v>
      </c>
      <c r="M42" s="22">
        <v>0.03</v>
      </c>
      <c r="P42" s="24">
        <v>1</v>
      </c>
      <c r="Q42" s="65"/>
    </row>
    <row r="43" spans="1:17" ht="15" customHeight="1" x14ac:dyDescent="0.25">
      <c r="A43" s="680"/>
      <c r="B43" s="21" t="s">
        <v>249</v>
      </c>
      <c r="C43" s="22"/>
      <c r="D43" s="22"/>
      <c r="E43" s="25">
        <f>SUM(C40:C43)</f>
        <v>30.96</v>
      </c>
      <c r="F43" s="25">
        <f>SUM(D40:D43)</f>
        <v>0.107</v>
      </c>
      <c r="G43" s="24">
        <v>1</v>
      </c>
      <c r="H43" s="313"/>
      <c r="I43" s="317"/>
      <c r="J43" s="680"/>
      <c r="K43" s="21" t="s">
        <v>249</v>
      </c>
      <c r="L43" s="22"/>
      <c r="M43" s="22"/>
      <c r="N43" s="25">
        <f>SUM(L40:L43)</f>
        <v>25.400000000000002</v>
      </c>
      <c r="O43" s="25">
        <f>SUM(M40:M43)</f>
        <v>8.8999999999999996E-2</v>
      </c>
      <c r="P43" s="24">
        <v>1</v>
      </c>
      <c r="Q43" s="65"/>
    </row>
    <row r="44" spans="1:17" x14ac:dyDescent="0.25">
      <c r="A44" s="677" t="s">
        <v>279</v>
      </c>
      <c r="B44" s="15" t="s">
        <v>957</v>
      </c>
      <c r="C44" s="16">
        <v>13.1</v>
      </c>
      <c r="D44" s="16">
        <v>1.9E-2</v>
      </c>
      <c r="E44" s="17"/>
      <c r="F44" s="17"/>
      <c r="G44" s="18">
        <v>1</v>
      </c>
      <c r="H44" s="313"/>
      <c r="J44" s="677" t="s">
        <v>401</v>
      </c>
      <c r="K44" s="15" t="s">
        <v>280</v>
      </c>
      <c r="L44" s="16">
        <v>13.1</v>
      </c>
      <c r="M44" s="16">
        <v>1.9E-2</v>
      </c>
      <c r="N44" s="17"/>
      <c r="O44" s="17"/>
      <c r="P44" s="18">
        <v>1</v>
      </c>
      <c r="Q44" s="65"/>
    </row>
    <row r="45" spans="1:17" ht="16.5" x14ac:dyDescent="0.25">
      <c r="A45" s="678"/>
      <c r="B45" s="15" t="s">
        <v>277</v>
      </c>
      <c r="C45" s="16">
        <v>3.8</v>
      </c>
      <c r="D45" s="16">
        <v>0.04</v>
      </c>
      <c r="E45" s="19"/>
      <c r="F45" s="19"/>
      <c r="G45" s="18">
        <v>1</v>
      </c>
      <c r="H45" s="313"/>
      <c r="I45" s="317"/>
      <c r="J45" s="678"/>
      <c r="K45" s="15" t="s">
        <v>592</v>
      </c>
      <c r="L45" s="16">
        <v>3.6</v>
      </c>
      <c r="M45" s="16">
        <v>0.04</v>
      </c>
      <c r="N45" s="19"/>
      <c r="O45" s="19"/>
      <c r="P45" s="18">
        <v>1</v>
      </c>
      <c r="Q45" s="65"/>
    </row>
    <row r="46" spans="1:17" ht="16.5" x14ac:dyDescent="0.25">
      <c r="A46" s="678"/>
      <c r="B46" s="15" t="s">
        <v>281</v>
      </c>
      <c r="C46" s="16">
        <v>5.3</v>
      </c>
      <c r="D46" s="16">
        <v>0.02</v>
      </c>
      <c r="E46" s="19"/>
      <c r="F46" s="19"/>
      <c r="G46" s="18">
        <v>1</v>
      </c>
      <c r="H46" s="313"/>
      <c r="I46" s="317"/>
      <c r="J46" s="678"/>
      <c r="K46" s="15" t="s">
        <v>593</v>
      </c>
      <c r="L46" s="16">
        <v>5.3</v>
      </c>
      <c r="M46" s="16">
        <v>0.02</v>
      </c>
      <c r="N46" s="19"/>
      <c r="O46" s="19"/>
      <c r="P46" s="18">
        <v>1</v>
      </c>
      <c r="Q46" s="65"/>
    </row>
    <row r="47" spans="1:17" ht="16.5" x14ac:dyDescent="0.25">
      <c r="A47" s="678"/>
      <c r="B47" s="15" t="s">
        <v>278</v>
      </c>
      <c r="C47" s="16"/>
      <c r="D47" s="16"/>
      <c r="E47" s="20">
        <f>SUM(C44:C47)</f>
        <v>22.2</v>
      </c>
      <c r="F47" s="20">
        <f>SUM(D44:D47)</f>
        <v>7.9000000000000001E-2</v>
      </c>
      <c r="G47" s="18">
        <v>1</v>
      </c>
      <c r="H47" s="313"/>
      <c r="I47" s="317"/>
      <c r="J47" s="678"/>
      <c r="K47" s="15" t="s">
        <v>278</v>
      </c>
      <c r="L47" s="16"/>
      <c r="M47" s="16"/>
      <c r="N47" s="20">
        <f>SUM(L44:L47)</f>
        <v>22</v>
      </c>
      <c r="O47" s="20">
        <f>SUM(M44:M47)</f>
        <v>7.9000000000000001E-2</v>
      </c>
      <c r="P47" s="18">
        <v>1</v>
      </c>
      <c r="Q47" s="65"/>
    </row>
    <row r="48" spans="1:17" ht="12.75" customHeight="1" x14ac:dyDescent="0.25">
      <c r="A48" s="681" t="s">
        <v>403</v>
      </c>
      <c r="B48" s="21" t="s">
        <v>929</v>
      </c>
      <c r="C48" s="22">
        <v>11.9</v>
      </c>
      <c r="D48" s="22">
        <v>1.9E-2</v>
      </c>
      <c r="E48" s="23"/>
      <c r="F48" s="23"/>
      <c r="G48" s="24">
        <v>1</v>
      </c>
      <c r="H48" s="313"/>
      <c r="J48" s="681" t="s">
        <v>419</v>
      </c>
      <c r="K48" s="21" t="s">
        <v>557</v>
      </c>
      <c r="L48" s="22">
        <v>13.1</v>
      </c>
      <c r="M48" s="22">
        <v>1.9E-2</v>
      </c>
      <c r="N48" s="23"/>
      <c r="O48" s="23"/>
      <c r="P48" s="24">
        <v>1</v>
      </c>
      <c r="Q48" s="65"/>
    </row>
    <row r="49" spans="1:17" ht="12.75" customHeight="1" x14ac:dyDescent="0.25">
      <c r="A49" s="682"/>
      <c r="B49" s="21" t="s">
        <v>572</v>
      </c>
      <c r="C49" s="22">
        <v>10</v>
      </c>
      <c r="D49" s="22">
        <f>0.75*0.75*0.11</f>
        <v>6.1874999999999999E-2</v>
      </c>
      <c r="G49" s="24">
        <v>1</v>
      </c>
      <c r="H49" s="313"/>
      <c r="I49" s="317"/>
      <c r="J49" s="682"/>
      <c r="K49" s="21" t="s">
        <v>573</v>
      </c>
      <c r="L49" s="22">
        <v>10</v>
      </c>
      <c r="M49" s="22">
        <f>0.75*0.75*0.11</f>
        <v>6.1874999999999999E-2</v>
      </c>
      <c r="P49" s="24">
        <v>1</v>
      </c>
      <c r="Q49" s="65"/>
    </row>
    <row r="50" spans="1:17" ht="12.75" customHeight="1" x14ac:dyDescent="0.25">
      <c r="A50" s="682"/>
      <c r="B50" s="21" t="s">
        <v>565</v>
      </c>
      <c r="C50" s="22">
        <v>3.52</v>
      </c>
      <c r="D50" s="22">
        <v>0.01</v>
      </c>
      <c r="G50" s="24">
        <v>1</v>
      </c>
      <c r="H50" s="313"/>
      <c r="I50" s="317"/>
      <c r="J50" s="682"/>
      <c r="K50" s="21" t="s">
        <v>567</v>
      </c>
      <c r="L50" s="22">
        <v>3.52</v>
      </c>
      <c r="M50" s="22">
        <v>0.01</v>
      </c>
      <c r="P50" s="24">
        <v>1</v>
      </c>
      <c r="Q50" s="65"/>
    </row>
    <row r="51" spans="1:17" ht="12.75" customHeight="1" x14ac:dyDescent="0.25">
      <c r="A51" s="683"/>
      <c r="B51" s="21" t="s">
        <v>249</v>
      </c>
      <c r="C51" s="22"/>
      <c r="D51" s="22"/>
      <c r="E51" s="25">
        <f>SUM(C48:C51)</f>
        <v>25.419999999999998</v>
      </c>
      <c r="F51" s="25">
        <f>SUM(D48:D51)</f>
        <v>9.0874999999999997E-2</v>
      </c>
      <c r="G51" s="24">
        <v>1</v>
      </c>
      <c r="H51" s="313"/>
      <c r="I51" s="317"/>
      <c r="J51" s="683"/>
      <c r="K51" s="21" t="s">
        <v>249</v>
      </c>
      <c r="L51" s="22"/>
      <c r="M51" s="22"/>
      <c r="N51" s="25">
        <f>SUM(L48:L51)</f>
        <v>26.62</v>
      </c>
      <c r="O51" s="25">
        <f>SUM(M48:M51)</f>
        <v>9.0874999999999997E-2</v>
      </c>
      <c r="P51" s="24">
        <v>1</v>
      </c>
      <c r="Q51" s="65"/>
    </row>
    <row r="52" spans="1:17" ht="12.75" customHeight="1" x14ac:dyDescent="0.25">
      <c r="A52" s="681" t="s">
        <v>402</v>
      </c>
      <c r="B52" s="21" t="s">
        <v>934</v>
      </c>
      <c r="C52" s="22">
        <v>13.1</v>
      </c>
      <c r="D52" s="22">
        <v>1.9E-2</v>
      </c>
      <c r="E52" s="23"/>
      <c r="F52" s="23"/>
      <c r="G52" s="24">
        <v>1</v>
      </c>
      <c r="H52" s="313"/>
      <c r="J52" s="681" t="s">
        <v>420</v>
      </c>
      <c r="K52" s="21" t="s">
        <v>556</v>
      </c>
      <c r="L52" s="22">
        <v>13.1</v>
      </c>
      <c r="M52" s="22">
        <v>1.9E-2</v>
      </c>
      <c r="N52" s="23"/>
      <c r="O52" s="23"/>
      <c r="P52" s="24">
        <v>1</v>
      </c>
      <c r="Q52" s="65"/>
    </row>
    <row r="53" spans="1:17" ht="12.75" customHeight="1" x14ac:dyDescent="0.25">
      <c r="A53" s="682"/>
      <c r="B53" s="21" t="s">
        <v>572</v>
      </c>
      <c r="C53" s="22">
        <v>10</v>
      </c>
      <c r="D53" s="22">
        <f>0.75*0.75*0.11</f>
        <v>6.1874999999999999E-2</v>
      </c>
      <c r="G53" s="24">
        <v>1</v>
      </c>
      <c r="H53" s="313"/>
      <c r="I53" s="317"/>
      <c r="J53" s="682"/>
      <c r="K53" s="21" t="s">
        <v>573</v>
      </c>
      <c r="L53" s="22">
        <v>10</v>
      </c>
      <c r="M53" s="22">
        <f>0.75*0.75*0.11</f>
        <v>6.1874999999999999E-2</v>
      </c>
      <c r="P53" s="24">
        <v>1</v>
      </c>
      <c r="Q53" s="65"/>
    </row>
    <row r="54" spans="1:17" ht="12.75" customHeight="1" x14ac:dyDescent="0.25">
      <c r="A54" s="682"/>
      <c r="B54" s="21" t="s">
        <v>248</v>
      </c>
      <c r="C54" s="22">
        <v>3.9</v>
      </c>
      <c r="D54" s="22">
        <v>0.02</v>
      </c>
      <c r="G54" s="24">
        <v>1</v>
      </c>
      <c r="H54" s="313"/>
      <c r="I54" s="317"/>
      <c r="J54" s="682"/>
      <c r="K54" s="21" t="s">
        <v>566</v>
      </c>
      <c r="L54" s="22">
        <v>3.9</v>
      </c>
      <c r="M54" s="22">
        <v>0.02</v>
      </c>
      <c r="P54" s="24">
        <v>1</v>
      </c>
      <c r="Q54" s="65"/>
    </row>
    <row r="55" spans="1:17" ht="12.75" customHeight="1" x14ac:dyDescent="0.25">
      <c r="A55" s="683"/>
      <c r="B55" s="21" t="s">
        <v>249</v>
      </c>
      <c r="C55" s="22"/>
      <c r="D55" s="22"/>
      <c r="E55" s="25">
        <f>SUM(C52:C55)</f>
        <v>27</v>
      </c>
      <c r="F55" s="25">
        <f>SUM(D52:D55)</f>
        <v>0.10087500000000001</v>
      </c>
      <c r="G55" s="24">
        <v>1</v>
      </c>
      <c r="H55" s="313"/>
      <c r="I55" s="317"/>
      <c r="J55" s="683"/>
      <c r="K55" s="21" t="s">
        <v>249</v>
      </c>
      <c r="L55" s="22"/>
      <c r="M55" s="22"/>
      <c r="N55" s="25">
        <f>SUM(L52:L55)</f>
        <v>27</v>
      </c>
      <c r="O55" s="25">
        <f>SUM(M52:M55)</f>
        <v>0.10087500000000001</v>
      </c>
      <c r="P55" s="24">
        <v>1</v>
      </c>
      <c r="Q55" s="65"/>
    </row>
    <row r="56" spans="1:17" x14ac:dyDescent="0.25">
      <c r="A56" s="679" t="s">
        <v>404</v>
      </c>
      <c r="B56" s="21" t="s">
        <v>937</v>
      </c>
      <c r="C56" s="22">
        <v>13.1</v>
      </c>
      <c r="D56" s="22">
        <v>1.9E-2</v>
      </c>
      <c r="E56" s="23"/>
      <c r="F56" s="23"/>
      <c r="G56" s="24">
        <v>1</v>
      </c>
      <c r="H56" s="313"/>
      <c r="J56" s="679" t="s">
        <v>421</v>
      </c>
      <c r="K56" s="21" t="s">
        <v>558</v>
      </c>
      <c r="L56" s="22">
        <v>13.1</v>
      </c>
      <c r="M56" s="22">
        <v>1.9E-2</v>
      </c>
      <c r="N56" s="23"/>
      <c r="O56" s="23"/>
      <c r="P56" s="24">
        <v>1</v>
      </c>
      <c r="Q56" s="65"/>
    </row>
    <row r="57" spans="1:17" ht="16.5" x14ac:dyDescent="0.25">
      <c r="A57" s="680"/>
      <c r="B57" s="21" t="s">
        <v>572</v>
      </c>
      <c r="C57" s="22">
        <v>10</v>
      </c>
      <c r="D57" s="22">
        <f>0.75*0.75*0.11</f>
        <v>6.1874999999999999E-2</v>
      </c>
      <c r="G57" s="24">
        <v>1</v>
      </c>
      <c r="H57" s="313"/>
      <c r="I57" s="317"/>
      <c r="J57" s="680"/>
      <c r="K57" s="21" t="s">
        <v>573</v>
      </c>
      <c r="L57" s="22">
        <v>10</v>
      </c>
      <c r="M57" s="22">
        <f>0.75*0.75*0.11</f>
        <v>6.1874999999999999E-2</v>
      </c>
      <c r="P57" s="24">
        <v>1</v>
      </c>
      <c r="Q57" s="65"/>
    </row>
    <row r="58" spans="1:17" ht="16.5" x14ac:dyDescent="0.25">
      <c r="A58" s="680"/>
      <c r="B58" s="21" t="s">
        <v>250</v>
      </c>
      <c r="C58" s="22">
        <v>4.3600000000000003</v>
      </c>
      <c r="D58" s="22">
        <v>0.02</v>
      </c>
      <c r="G58" s="24">
        <v>1</v>
      </c>
      <c r="H58" s="313"/>
      <c r="I58" s="317"/>
      <c r="J58" s="680"/>
      <c r="K58" s="21" t="s">
        <v>568</v>
      </c>
      <c r="L58" s="22">
        <v>4.3600000000000003</v>
      </c>
      <c r="M58" s="22">
        <v>0.02</v>
      </c>
      <c r="P58" s="24">
        <v>1</v>
      </c>
      <c r="Q58" s="65"/>
    </row>
    <row r="59" spans="1:17" ht="16.5" x14ac:dyDescent="0.25">
      <c r="A59" s="680"/>
      <c r="B59" s="21" t="s">
        <v>249</v>
      </c>
      <c r="C59" s="22"/>
      <c r="D59" s="22"/>
      <c r="E59" s="25">
        <f>SUM(C56:C59)</f>
        <v>27.46</v>
      </c>
      <c r="F59" s="25">
        <f>SUM(D56:D59)</f>
        <v>0.10087500000000001</v>
      </c>
      <c r="G59" s="24">
        <v>1</v>
      </c>
      <c r="H59" s="313"/>
      <c r="I59" s="317"/>
      <c r="J59" s="680"/>
      <c r="K59" s="21" t="s">
        <v>249</v>
      </c>
      <c r="L59" s="22"/>
      <c r="M59" s="22"/>
      <c r="N59" s="25">
        <f>SUM(L56:L59)</f>
        <v>27.46</v>
      </c>
      <c r="O59" s="25">
        <f>SUM(M56:M59)</f>
        <v>0.10087500000000001</v>
      </c>
      <c r="P59" s="24">
        <v>1</v>
      </c>
      <c r="Q59" s="65"/>
    </row>
    <row r="60" spans="1:17" x14ac:dyDescent="0.25">
      <c r="A60" s="679" t="s">
        <v>405</v>
      </c>
      <c r="B60" s="21" t="s">
        <v>940</v>
      </c>
      <c r="C60" s="22">
        <v>13.1</v>
      </c>
      <c r="D60" s="22">
        <v>1.9E-2</v>
      </c>
      <c r="E60" s="23"/>
      <c r="F60" s="23"/>
      <c r="G60" s="24">
        <v>1</v>
      </c>
      <c r="H60" s="313"/>
      <c r="J60" s="679" t="s">
        <v>422</v>
      </c>
      <c r="K60" s="21" t="s">
        <v>559</v>
      </c>
      <c r="L60" s="22">
        <v>13.1</v>
      </c>
      <c r="M60" s="22">
        <v>1.9E-2</v>
      </c>
      <c r="N60" s="23"/>
      <c r="O60" s="23"/>
      <c r="P60" s="24">
        <v>1</v>
      </c>
      <c r="Q60" s="65"/>
    </row>
    <row r="61" spans="1:17" ht="16.5" x14ac:dyDescent="0.25">
      <c r="A61" s="680"/>
      <c r="B61" s="21" t="s">
        <v>572</v>
      </c>
      <c r="C61" s="22">
        <v>10</v>
      </c>
      <c r="D61" s="22">
        <f>0.75*0.75*0.11</f>
        <v>6.1874999999999999E-2</v>
      </c>
      <c r="G61" s="24">
        <v>1</v>
      </c>
      <c r="H61" s="313"/>
      <c r="I61" s="317"/>
      <c r="J61" s="680"/>
      <c r="K61" s="21" t="s">
        <v>573</v>
      </c>
      <c r="L61" s="22">
        <v>10</v>
      </c>
      <c r="M61" s="22">
        <f>0.75*0.75*0.11</f>
        <v>6.1874999999999999E-2</v>
      </c>
      <c r="P61" s="24">
        <v>1</v>
      </c>
      <c r="Q61" s="65"/>
    </row>
    <row r="62" spans="1:17" ht="16.5" x14ac:dyDescent="0.25">
      <c r="A62" s="680"/>
      <c r="B62" s="21" t="s">
        <v>251</v>
      </c>
      <c r="C62" s="22">
        <v>4.8</v>
      </c>
      <c r="D62" s="22">
        <v>0.02</v>
      </c>
      <c r="G62" s="24">
        <v>1</v>
      </c>
      <c r="H62" s="313"/>
      <c r="I62" s="317"/>
      <c r="J62" s="680"/>
      <c r="K62" s="21" t="s">
        <v>569</v>
      </c>
      <c r="L62" s="22">
        <v>4.8</v>
      </c>
      <c r="M62" s="22">
        <v>0.02</v>
      </c>
      <c r="P62" s="24">
        <v>1</v>
      </c>
      <c r="Q62" s="65"/>
    </row>
    <row r="63" spans="1:17" ht="16.5" x14ac:dyDescent="0.25">
      <c r="A63" s="680"/>
      <c r="B63" s="21" t="s">
        <v>249</v>
      </c>
      <c r="C63" s="22"/>
      <c r="D63" s="22"/>
      <c r="E63" s="25">
        <f>SUM(C60:C63)</f>
        <v>27.900000000000002</v>
      </c>
      <c r="F63" s="25">
        <f>SUM(D60:D63)</f>
        <v>0.10087500000000001</v>
      </c>
      <c r="G63" s="24">
        <v>1</v>
      </c>
      <c r="H63" s="313"/>
      <c r="I63" s="317"/>
      <c r="J63" s="680"/>
      <c r="K63" s="21" t="s">
        <v>249</v>
      </c>
      <c r="L63" s="22"/>
      <c r="M63" s="22"/>
      <c r="N63" s="25">
        <f>SUM(L60:L63)</f>
        <v>27.900000000000002</v>
      </c>
      <c r="O63" s="25">
        <f>SUM(M60:M63)</f>
        <v>0.10087500000000001</v>
      </c>
      <c r="P63" s="24">
        <v>1</v>
      </c>
      <c r="Q63" s="65"/>
    </row>
    <row r="64" spans="1:17" x14ac:dyDescent="0.25">
      <c r="A64" s="679" t="s">
        <v>406</v>
      </c>
      <c r="B64" s="21" t="s">
        <v>943</v>
      </c>
      <c r="C64" s="22">
        <v>13.1</v>
      </c>
      <c r="D64" s="22">
        <v>1.9E-2</v>
      </c>
      <c r="E64" s="23"/>
      <c r="F64" s="23"/>
      <c r="G64" s="24">
        <v>1</v>
      </c>
      <c r="H64" s="313"/>
      <c r="J64" s="679" t="s">
        <v>423</v>
      </c>
      <c r="K64" s="21" t="s">
        <v>560</v>
      </c>
      <c r="L64" s="22">
        <v>13.1</v>
      </c>
      <c r="M64" s="22">
        <v>1.9E-2</v>
      </c>
      <c r="N64" s="23"/>
      <c r="O64" s="23"/>
      <c r="P64" s="24">
        <v>1</v>
      </c>
      <c r="Q64" s="65"/>
    </row>
    <row r="65" spans="1:17" ht="16.5" x14ac:dyDescent="0.25">
      <c r="A65" s="680"/>
      <c r="B65" s="21" t="s">
        <v>572</v>
      </c>
      <c r="C65" s="22">
        <v>10</v>
      </c>
      <c r="D65" s="22">
        <f>0.75*0.75*0.11</f>
        <v>6.1874999999999999E-2</v>
      </c>
      <c r="G65" s="24">
        <v>1</v>
      </c>
      <c r="H65" s="313"/>
      <c r="I65" s="317"/>
      <c r="J65" s="680"/>
      <c r="K65" s="21" t="s">
        <v>573</v>
      </c>
      <c r="L65" s="22">
        <v>10</v>
      </c>
      <c r="M65" s="22">
        <f>0.75*0.75*0.11</f>
        <v>6.1874999999999999E-2</v>
      </c>
      <c r="P65" s="24">
        <v>1</v>
      </c>
      <c r="Q65" s="65"/>
    </row>
    <row r="66" spans="1:17" ht="16.5" x14ac:dyDescent="0.25">
      <c r="A66" s="680"/>
      <c r="B66" s="21" t="s">
        <v>252</v>
      </c>
      <c r="C66" s="22">
        <v>5.3</v>
      </c>
      <c r="D66" s="22">
        <v>0.03</v>
      </c>
      <c r="G66" s="24">
        <v>1</v>
      </c>
      <c r="H66" s="313"/>
      <c r="I66" s="317"/>
      <c r="J66" s="680"/>
      <c r="K66" s="21" t="s">
        <v>570</v>
      </c>
      <c r="L66" s="22">
        <v>5.3</v>
      </c>
      <c r="M66" s="22">
        <v>0.03</v>
      </c>
      <c r="P66" s="24">
        <v>1</v>
      </c>
      <c r="Q66" s="65"/>
    </row>
    <row r="67" spans="1:17" ht="16.5" x14ac:dyDescent="0.25">
      <c r="A67" s="680"/>
      <c r="B67" s="21" t="s">
        <v>249</v>
      </c>
      <c r="C67" s="22"/>
      <c r="D67" s="22"/>
      <c r="E67" s="25">
        <f>SUM(C64:C67)</f>
        <v>28.400000000000002</v>
      </c>
      <c r="F67" s="25">
        <f>SUM(D64:D67)</f>
        <v>0.110875</v>
      </c>
      <c r="G67" s="24">
        <v>1</v>
      </c>
      <c r="H67" s="313"/>
      <c r="I67" s="317"/>
      <c r="J67" s="680"/>
      <c r="K67" s="21" t="s">
        <v>249</v>
      </c>
      <c r="L67" s="22"/>
      <c r="M67" s="22"/>
      <c r="N67" s="25">
        <f>SUM(L64:L67)</f>
        <v>28.400000000000002</v>
      </c>
      <c r="O67" s="25">
        <f>SUM(M64:M67)</f>
        <v>0.110875</v>
      </c>
      <c r="P67" s="24">
        <v>1</v>
      </c>
      <c r="Q67" s="65"/>
    </row>
    <row r="68" spans="1:17" ht="12.75" customHeight="1" x14ac:dyDescent="0.25">
      <c r="A68" s="684" t="s">
        <v>426</v>
      </c>
      <c r="B68" s="15" t="s">
        <v>946</v>
      </c>
      <c r="C68" s="16">
        <v>13.1</v>
      </c>
      <c r="D68" s="16">
        <v>1.9E-2</v>
      </c>
      <c r="E68" s="17"/>
      <c r="F68" s="17"/>
      <c r="G68" s="18">
        <v>1</v>
      </c>
      <c r="H68" s="313"/>
      <c r="J68" s="684" t="s">
        <v>407</v>
      </c>
      <c r="K68" s="15" t="s">
        <v>561</v>
      </c>
      <c r="L68" s="16">
        <v>13.1</v>
      </c>
      <c r="M68" s="16">
        <v>1.9E-2</v>
      </c>
      <c r="N68" s="17"/>
      <c r="O68" s="17"/>
      <c r="P68" s="18">
        <v>1</v>
      </c>
      <c r="Q68" s="65"/>
    </row>
    <row r="69" spans="1:17" ht="12.75" customHeight="1" x14ac:dyDescent="0.25">
      <c r="A69" s="685"/>
      <c r="B69" s="15" t="s">
        <v>257</v>
      </c>
      <c r="C69" s="16">
        <v>10</v>
      </c>
      <c r="D69" s="16">
        <f>0.75*0.75*0.11</f>
        <v>6.1874999999999999E-2</v>
      </c>
      <c r="E69" s="19"/>
      <c r="F69" s="19"/>
      <c r="G69" s="18">
        <v>1</v>
      </c>
      <c r="H69" s="313"/>
      <c r="I69" s="317"/>
      <c r="J69" s="685"/>
      <c r="K69" s="15" t="s">
        <v>574</v>
      </c>
      <c r="L69" s="16">
        <v>10</v>
      </c>
      <c r="M69" s="16">
        <f>0.75*0.75*0.11</f>
        <v>6.1874999999999999E-2</v>
      </c>
      <c r="N69" s="19"/>
      <c r="O69" s="19"/>
      <c r="P69" s="18">
        <v>1</v>
      </c>
      <c r="Q69" s="65"/>
    </row>
    <row r="70" spans="1:17" ht="12.75" customHeight="1" x14ac:dyDescent="0.25">
      <c r="A70" s="685"/>
      <c r="B70" s="15" t="s">
        <v>565</v>
      </c>
      <c r="C70" s="16">
        <v>3.52</v>
      </c>
      <c r="D70" s="16">
        <v>0.01</v>
      </c>
      <c r="E70" s="19"/>
      <c r="F70" s="19"/>
      <c r="G70" s="18">
        <v>1</v>
      </c>
      <c r="H70" s="313"/>
      <c r="I70" s="317"/>
      <c r="J70" s="685"/>
      <c r="K70" s="15" t="s">
        <v>567</v>
      </c>
      <c r="L70" s="16">
        <v>3.52</v>
      </c>
      <c r="M70" s="16">
        <v>0.01</v>
      </c>
      <c r="N70" s="19"/>
      <c r="O70" s="19"/>
      <c r="P70" s="18">
        <v>1</v>
      </c>
      <c r="Q70" s="65"/>
    </row>
    <row r="71" spans="1:17" ht="12.75" customHeight="1" x14ac:dyDescent="0.25">
      <c r="A71" s="686"/>
      <c r="B71" s="15" t="s">
        <v>249</v>
      </c>
      <c r="C71" s="16"/>
      <c r="D71" s="16"/>
      <c r="E71" s="20">
        <f>SUM(C68:C71)</f>
        <v>26.62</v>
      </c>
      <c r="F71" s="20">
        <f>SUM(D68:D71)</f>
        <v>9.0874999999999997E-2</v>
      </c>
      <c r="G71" s="18">
        <v>1</v>
      </c>
      <c r="H71" s="313"/>
      <c r="I71" s="317"/>
      <c r="J71" s="686"/>
      <c r="K71" s="15" t="s">
        <v>249</v>
      </c>
      <c r="L71" s="16"/>
      <c r="M71" s="16"/>
      <c r="N71" s="20">
        <f>SUM(L68:L71)</f>
        <v>26.62</v>
      </c>
      <c r="O71" s="20">
        <f>SUM(M68:M71)</f>
        <v>9.0874999999999997E-2</v>
      </c>
      <c r="P71" s="18">
        <v>1</v>
      </c>
      <c r="Q71" s="65"/>
    </row>
    <row r="72" spans="1:17" ht="12.75" customHeight="1" x14ac:dyDescent="0.25">
      <c r="A72" s="684" t="s">
        <v>264</v>
      </c>
      <c r="B72" s="15" t="s">
        <v>949</v>
      </c>
      <c r="C72" s="16">
        <v>12.24</v>
      </c>
      <c r="D72" s="16">
        <v>1.9E-2</v>
      </c>
      <c r="E72" s="17"/>
      <c r="F72" s="17"/>
      <c r="G72" s="18">
        <v>1</v>
      </c>
      <c r="H72" s="313"/>
      <c r="J72" s="684" t="s">
        <v>408</v>
      </c>
      <c r="K72" s="15" t="s">
        <v>253</v>
      </c>
      <c r="L72" s="16">
        <v>13.1</v>
      </c>
      <c r="M72" s="16">
        <v>1.9E-2</v>
      </c>
      <c r="N72" s="17"/>
      <c r="O72" s="17"/>
      <c r="P72" s="18">
        <v>1</v>
      </c>
      <c r="Q72" s="65"/>
    </row>
    <row r="73" spans="1:17" ht="12.75" customHeight="1" x14ac:dyDescent="0.25">
      <c r="A73" s="685"/>
      <c r="B73" s="15" t="s">
        <v>257</v>
      </c>
      <c r="C73" s="16">
        <v>10</v>
      </c>
      <c r="D73" s="16">
        <f>0.75*0.75*0.11</f>
        <v>6.1874999999999999E-2</v>
      </c>
      <c r="E73" s="19"/>
      <c r="F73" s="19"/>
      <c r="G73" s="18">
        <v>1</v>
      </c>
      <c r="H73" s="313"/>
      <c r="I73" s="317"/>
      <c r="J73" s="685"/>
      <c r="K73" s="15" t="s">
        <v>574</v>
      </c>
      <c r="L73" s="16">
        <v>10</v>
      </c>
      <c r="M73" s="16">
        <f>0.75*0.75*0.11</f>
        <v>6.1874999999999999E-2</v>
      </c>
      <c r="N73" s="19"/>
      <c r="O73" s="19"/>
      <c r="P73" s="18">
        <v>1</v>
      </c>
      <c r="Q73" s="65"/>
    </row>
    <row r="74" spans="1:17" ht="12.75" customHeight="1" x14ac:dyDescent="0.25">
      <c r="A74" s="685"/>
      <c r="B74" s="15" t="s">
        <v>248</v>
      </c>
      <c r="C74" s="16">
        <v>3.9</v>
      </c>
      <c r="D74" s="16">
        <v>0.02</v>
      </c>
      <c r="E74" s="19"/>
      <c r="F74" s="19"/>
      <c r="G74" s="18">
        <v>1</v>
      </c>
      <c r="H74" s="313"/>
      <c r="I74" s="317"/>
      <c r="J74" s="685"/>
      <c r="K74" s="15" t="s">
        <v>566</v>
      </c>
      <c r="L74" s="16">
        <v>3.9</v>
      </c>
      <c r="M74" s="16">
        <v>0.02</v>
      </c>
      <c r="N74" s="19"/>
      <c r="O74" s="19"/>
      <c r="P74" s="18">
        <v>1</v>
      </c>
      <c r="Q74" s="65"/>
    </row>
    <row r="75" spans="1:17" ht="12.75" customHeight="1" x14ac:dyDescent="0.25">
      <c r="A75" s="686"/>
      <c r="B75" s="15" t="s">
        <v>249</v>
      </c>
      <c r="C75" s="16"/>
      <c r="D75" s="16"/>
      <c r="E75" s="20">
        <f>SUM(C72:C75)</f>
        <v>26.14</v>
      </c>
      <c r="F75" s="20">
        <f>SUM(D72:D75)</f>
        <v>0.10087500000000001</v>
      </c>
      <c r="G75" s="18">
        <v>1</v>
      </c>
      <c r="H75" s="313"/>
      <c r="I75" s="317"/>
      <c r="J75" s="686"/>
      <c r="K75" s="15" t="s">
        <v>249</v>
      </c>
      <c r="L75" s="16"/>
      <c r="M75" s="16"/>
      <c r="N75" s="20">
        <f>SUM(L72:L75)</f>
        <v>27</v>
      </c>
      <c r="O75" s="20">
        <f>SUM(M72:M75)</f>
        <v>0.10087500000000001</v>
      </c>
      <c r="P75" s="18">
        <v>1</v>
      </c>
      <c r="Q75" s="65"/>
    </row>
    <row r="76" spans="1:17" x14ac:dyDescent="0.25">
      <c r="A76" s="677" t="s">
        <v>424</v>
      </c>
      <c r="B76" s="15" t="s">
        <v>951</v>
      </c>
      <c r="C76" s="16">
        <v>14.28</v>
      </c>
      <c r="D76" s="16">
        <v>1.9E-2</v>
      </c>
      <c r="E76" s="17"/>
      <c r="F76" s="17"/>
      <c r="G76" s="18">
        <v>1</v>
      </c>
      <c r="H76" s="313"/>
      <c r="J76" s="677" t="s">
        <v>409</v>
      </c>
      <c r="K76" s="15" t="s">
        <v>254</v>
      </c>
      <c r="L76" s="16">
        <v>13.1</v>
      </c>
      <c r="M76" s="16">
        <v>1.9E-2</v>
      </c>
      <c r="N76" s="17"/>
      <c r="O76" s="17"/>
      <c r="P76" s="18">
        <v>1</v>
      </c>
      <c r="Q76" s="65"/>
    </row>
    <row r="77" spans="1:17" ht="16.5" x14ac:dyDescent="0.25">
      <c r="A77" s="678"/>
      <c r="B77" s="15" t="s">
        <v>257</v>
      </c>
      <c r="C77" s="16">
        <v>10</v>
      </c>
      <c r="D77" s="16">
        <f>0.75*0.75*0.11</f>
        <v>6.1874999999999999E-2</v>
      </c>
      <c r="E77" s="19"/>
      <c r="F77" s="19"/>
      <c r="G77" s="18">
        <v>1</v>
      </c>
      <c r="H77" s="313"/>
      <c r="I77" s="317"/>
      <c r="J77" s="678"/>
      <c r="K77" s="15" t="s">
        <v>574</v>
      </c>
      <c r="L77" s="16">
        <v>10</v>
      </c>
      <c r="M77" s="16">
        <f>0.75*0.75*0.11</f>
        <v>6.1874999999999999E-2</v>
      </c>
      <c r="N77" s="19"/>
      <c r="O77" s="19"/>
      <c r="P77" s="18">
        <v>1</v>
      </c>
      <c r="Q77" s="65"/>
    </row>
    <row r="78" spans="1:17" ht="16.5" x14ac:dyDescent="0.25">
      <c r="A78" s="678"/>
      <c r="B78" s="15" t="s">
        <v>250</v>
      </c>
      <c r="C78" s="16">
        <v>4.3600000000000003</v>
      </c>
      <c r="D78" s="16">
        <v>0.02</v>
      </c>
      <c r="E78" s="19"/>
      <c r="F78" s="19"/>
      <c r="G78" s="18">
        <v>1</v>
      </c>
      <c r="H78" s="313"/>
      <c r="I78" s="317"/>
      <c r="J78" s="678"/>
      <c r="K78" s="15" t="s">
        <v>568</v>
      </c>
      <c r="L78" s="16">
        <v>4.3600000000000003</v>
      </c>
      <c r="M78" s="16">
        <v>0.02</v>
      </c>
      <c r="N78" s="19"/>
      <c r="O78" s="19"/>
      <c r="P78" s="18">
        <v>1</v>
      </c>
      <c r="Q78" s="65"/>
    </row>
    <row r="79" spans="1:17" ht="16.5" x14ac:dyDescent="0.25">
      <c r="A79" s="678"/>
      <c r="B79" s="15" t="s">
        <v>249</v>
      </c>
      <c r="C79" s="16"/>
      <c r="D79" s="16"/>
      <c r="E79" s="20">
        <f>SUM(C76:C79)</f>
        <v>28.64</v>
      </c>
      <c r="F79" s="20">
        <f>SUM(D76:D79)</f>
        <v>0.10087500000000001</v>
      </c>
      <c r="G79" s="18">
        <v>1</v>
      </c>
      <c r="H79" s="313"/>
      <c r="I79" s="317"/>
      <c r="J79" s="678"/>
      <c r="K79" s="15" t="s">
        <v>249</v>
      </c>
      <c r="L79" s="16"/>
      <c r="M79" s="16"/>
      <c r="N79" s="20">
        <f>SUM(L76:L79)</f>
        <v>27.46</v>
      </c>
      <c r="O79" s="20">
        <f>SUM(M76:M79)</f>
        <v>0.10087500000000001</v>
      </c>
      <c r="P79" s="18">
        <v>1</v>
      </c>
      <c r="Q79" s="65"/>
    </row>
    <row r="80" spans="1:17" x14ac:dyDescent="0.25">
      <c r="A80" s="677" t="s">
        <v>427</v>
      </c>
      <c r="B80" s="15" t="s">
        <v>953</v>
      </c>
      <c r="C80" s="16">
        <v>16.32</v>
      </c>
      <c r="D80" s="16">
        <v>3.3000000000000002E-2</v>
      </c>
      <c r="E80" s="17"/>
      <c r="F80" s="17"/>
      <c r="G80" s="18">
        <v>1</v>
      </c>
      <c r="H80" s="313"/>
      <c r="J80" s="677" t="s">
        <v>410</v>
      </c>
      <c r="K80" s="15" t="s">
        <v>255</v>
      </c>
      <c r="L80" s="16">
        <v>13.1</v>
      </c>
      <c r="M80" s="16">
        <v>1.9E-2</v>
      </c>
      <c r="N80" s="17"/>
      <c r="O80" s="17"/>
      <c r="P80" s="18">
        <v>1</v>
      </c>
      <c r="Q80" s="65"/>
    </row>
    <row r="81" spans="1:17" ht="16.5" x14ac:dyDescent="0.25">
      <c r="A81" s="678"/>
      <c r="B81" s="15" t="s">
        <v>257</v>
      </c>
      <c r="C81" s="16">
        <v>10</v>
      </c>
      <c r="D81" s="16">
        <f>0.75*0.75*0.11</f>
        <v>6.1874999999999999E-2</v>
      </c>
      <c r="E81" s="19"/>
      <c r="F81" s="19"/>
      <c r="G81" s="18">
        <v>1</v>
      </c>
      <c r="H81" s="313"/>
      <c r="I81" s="317"/>
      <c r="J81" s="678"/>
      <c r="K81" s="15" t="s">
        <v>574</v>
      </c>
      <c r="L81" s="16">
        <v>10</v>
      </c>
      <c r="M81" s="16">
        <f>0.75*0.75*0.11</f>
        <v>6.1874999999999999E-2</v>
      </c>
      <c r="N81" s="19"/>
      <c r="O81" s="19"/>
      <c r="P81" s="18">
        <v>1</v>
      </c>
      <c r="Q81" s="65"/>
    </row>
    <row r="82" spans="1:17" ht="16.5" x14ac:dyDescent="0.25">
      <c r="A82" s="678"/>
      <c r="B82" s="15" t="s">
        <v>251</v>
      </c>
      <c r="C82" s="16">
        <v>4.8</v>
      </c>
      <c r="D82" s="16">
        <v>0.02</v>
      </c>
      <c r="E82" s="19"/>
      <c r="F82" s="19"/>
      <c r="G82" s="18">
        <v>1</v>
      </c>
      <c r="H82" s="313"/>
      <c r="I82" s="317"/>
      <c r="J82" s="678"/>
      <c r="K82" s="15" t="s">
        <v>569</v>
      </c>
      <c r="L82" s="16">
        <v>4.8</v>
      </c>
      <c r="M82" s="16">
        <v>0.02</v>
      </c>
      <c r="N82" s="19"/>
      <c r="O82" s="19"/>
      <c r="P82" s="18">
        <v>1</v>
      </c>
      <c r="Q82" s="65"/>
    </row>
    <row r="83" spans="1:17" ht="16.5" x14ac:dyDescent="0.25">
      <c r="A83" s="678"/>
      <c r="B83" s="15" t="s">
        <v>249</v>
      </c>
      <c r="C83" s="16"/>
      <c r="D83" s="16"/>
      <c r="E83" s="20">
        <f>SUM(C80:C83)</f>
        <v>31.12</v>
      </c>
      <c r="F83" s="20">
        <f>SUM(D80:D83)</f>
        <v>0.114875</v>
      </c>
      <c r="G83" s="18">
        <v>1</v>
      </c>
      <c r="H83" s="313"/>
      <c r="I83" s="317"/>
      <c r="J83" s="678"/>
      <c r="K83" s="15" t="s">
        <v>249</v>
      </c>
      <c r="L83" s="16"/>
      <c r="M83" s="16"/>
      <c r="N83" s="20">
        <f>SUM(L80:L83)</f>
        <v>27.900000000000002</v>
      </c>
      <c r="O83" s="20">
        <f>SUM(M80:M83)</f>
        <v>0.10087500000000001</v>
      </c>
      <c r="P83" s="18">
        <v>1</v>
      </c>
      <c r="Q83" s="65"/>
    </row>
    <row r="84" spans="1:17" x14ac:dyDescent="0.25">
      <c r="A84" s="677" t="s">
        <v>425</v>
      </c>
      <c r="B84" s="15" t="s">
        <v>955</v>
      </c>
      <c r="C84" s="16">
        <v>18.36</v>
      </c>
      <c r="D84" s="16">
        <v>3.6999999999999998E-2</v>
      </c>
      <c r="E84" s="17"/>
      <c r="F84" s="17"/>
      <c r="G84" s="18">
        <v>1</v>
      </c>
      <c r="H84" s="313"/>
      <c r="J84" s="677" t="s">
        <v>411</v>
      </c>
      <c r="K84" s="15" t="s">
        <v>256</v>
      </c>
      <c r="L84" s="16">
        <v>18.36</v>
      </c>
      <c r="M84" s="16">
        <v>3.6999999999999998E-2</v>
      </c>
      <c r="N84" s="17"/>
      <c r="O84" s="17"/>
      <c r="P84" s="18">
        <v>1</v>
      </c>
      <c r="Q84" s="65"/>
    </row>
    <row r="85" spans="1:17" ht="16.5" x14ac:dyDescent="0.25">
      <c r="A85" s="678"/>
      <c r="B85" s="15" t="s">
        <v>257</v>
      </c>
      <c r="C85" s="16">
        <v>10</v>
      </c>
      <c r="D85" s="16">
        <f>0.75*0.75*0.11</f>
        <v>6.1874999999999999E-2</v>
      </c>
      <c r="E85" s="19"/>
      <c r="F85" s="19"/>
      <c r="G85" s="18">
        <v>1</v>
      </c>
      <c r="H85" s="313"/>
      <c r="I85" s="317"/>
      <c r="J85" s="678"/>
      <c r="K85" s="15" t="s">
        <v>574</v>
      </c>
      <c r="L85" s="16">
        <v>10</v>
      </c>
      <c r="M85" s="16">
        <f>0.75*0.75*0.11</f>
        <v>6.1874999999999999E-2</v>
      </c>
      <c r="N85" s="19"/>
      <c r="O85" s="19"/>
      <c r="P85" s="18">
        <v>1</v>
      </c>
      <c r="Q85" s="65"/>
    </row>
    <row r="86" spans="1:17" ht="16.5" x14ac:dyDescent="0.25">
      <c r="A86" s="678"/>
      <c r="B86" s="15" t="s">
        <v>252</v>
      </c>
      <c r="C86" s="16">
        <v>5.3</v>
      </c>
      <c r="D86" s="16">
        <v>0.03</v>
      </c>
      <c r="E86" s="19"/>
      <c r="F86" s="19"/>
      <c r="G86" s="18">
        <v>1</v>
      </c>
      <c r="H86" s="313"/>
      <c r="I86" s="317"/>
      <c r="J86" s="678"/>
      <c r="K86" s="15" t="s">
        <v>570</v>
      </c>
      <c r="L86" s="16">
        <v>5.3</v>
      </c>
      <c r="M86" s="16">
        <v>0.03</v>
      </c>
      <c r="N86" s="19"/>
      <c r="O86" s="19"/>
      <c r="P86" s="18">
        <v>1</v>
      </c>
      <c r="Q86" s="65"/>
    </row>
    <row r="87" spans="1:17" ht="16.5" x14ac:dyDescent="0.25">
      <c r="A87" s="678"/>
      <c r="B87" s="15" t="s">
        <v>249</v>
      </c>
      <c r="C87" s="16"/>
      <c r="D87" s="16"/>
      <c r="E87" s="20">
        <f>SUM(C84:C87)</f>
        <v>33.659999999999997</v>
      </c>
      <c r="F87" s="20">
        <f>SUM(D84:D87)</f>
        <v>0.12887499999999999</v>
      </c>
      <c r="G87" s="18">
        <v>1</v>
      </c>
      <c r="H87" s="313"/>
      <c r="I87" s="317"/>
      <c r="J87" s="678"/>
      <c r="K87" s="15" t="s">
        <v>249</v>
      </c>
      <c r="L87" s="16"/>
      <c r="M87" s="16"/>
      <c r="N87" s="20">
        <f>SUM(L84:L87)</f>
        <v>33.659999999999997</v>
      </c>
      <c r="O87" s="20">
        <f>SUM(M84:M87)</f>
        <v>0.12887499999999999</v>
      </c>
      <c r="P87" s="18">
        <v>1</v>
      </c>
      <c r="Q87" s="65"/>
    </row>
    <row r="88" spans="1:17" x14ac:dyDescent="0.25">
      <c r="A88" s="679" t="s">
        <v>488</v>
      </c>
      <c r="B88" s="21" t="s">
        <v>929</v>
      </c>
      <c r="C88" s="22">
        <v>11.9</v>
      </c>
      <c r="D88" s="22">
        <v>2.4E-2</v>
      </c>
      <c r="E88" s="23"/>
      <c r="F88" s="23"/>
      <c r="G88" s="24">
        <v>2</v>
      </c>
      <c r="H88" s="313"/>
      <c r="I88" s="4" t="e">
        <f>#REF!*1.05</f>
        <v>#REF!</v>
      </c>
      <c r="J88" s="679" t="s">
        <v>493</v>
      </c>
      <c r="K88" s="21" t="s">
        <v>557</v>
      </c>
      <c r="L88" s="22">
        <v>11.9</v>
      </c>
      <c r="M88" s="22">
        <v>2.4E-2</v>
      </c>
      <c r="N88" s="23"/>
      <c r="O88" s="23"/>
      <c r="P88" s="24">
        <v>2</v>
      </c>
      <c r="Q88" s="65"/>
    </row>
    <row r="89" spans="1:17" ht="16.5" x14ac:dyDescent="0.25">
      <c r="A89" s="680"/>
      <c r="B89" s="21" t="s">
        <v>575</v>
      </c>
      <c r="C89" s="22">
        <v>10.5</v>
      </c>
      <c r="D89" s="22">
        <v>7.0000000000000007E-2</v>
      </c>
      <c r="G89" s="24">
        <v>1</v>
      </c>
      <c r="H89" s="313"/>
      <c r="I89" s="317"/>
      <c r="J89" s="680"/>
      <c r="K89" s="21" t="s">
        <v>576</v>
      </c>
      <c r="L89" s="22">
        <v>10.199999999999999</v>
      </c>
      <c r="M89" s="22">
        <v>0.04</v>
      </c>
      <c r="P89" s="24">
        <v>1</v>
      </c>
      <c r="Q89" s="65"/>
    </row>
    <row r="90" spans="1:17" ht="16.5" x14ac:dyDescent="0.25">
      <c r="A90" s="680"/>
      <c r="B90" s="21" t="s">
        <v>565</v>
      </c>
      <c r="C90" s="22">
        <v>3.52</v>
      </c>
      <c r="D90" s="22">
        <v>0.01</v>
      </c>
      <c r="G90" s="24">
        <v>2</v>
      </c>
      <c r="H90" s="313"/>
      <c r="I90" s="317"/>
      <c r="J90" s="680"/>
      <c r="K90" s="21" t="s">
        <v>567</v>
      </c>
      <c r="L90" s="22">
        <v>3.52</v>
      </c>
      <c r="M90" s="22">
        <v>0.01</v>
      </c>
      <c r="P90" s="24">
        <v>2</v>
      </c>
      <c r="Q90" s="65"/>
    </row>
    <row r="91" spans="1:17" ht="16.5" x14ac:dyDescent="0.25">
      <c r="A91" s="680"/>
      <c r="B91" s="21" t="s">
        <v>249</v>
      </c>
      <c r="C91" s="22"/>
      <c r="D91" s="22"/>
      <c r="E91" s="25">
        <f>SUM(C88:C91)</f>
        <v>25.919999999999998</v>
      </c>
      <c r="F91" s="25">
        <f>SUM(D88:D91)</f>
        <v>0.104</v>
      </c>
      <c r="G91" s="24">
        <v>2</v>
      </c>
      <c r="H91" s="313"/>
      <c r="I91" s="317"/>
      <c r="J91" s="680"/>
      <c r="K91" s="21" t="s">
        <v>249</v>
      </c>
      <c r="L91" s="22"/>
      <c r="M91" s="22"/>
      <c r="N91" s="25">
        <f>SUM(L88:L91)</f>
        <v>25.62</v>
      </c>
      <c r="O91" s="25">
        <f>SUM(M88:M91)</f>
        <v>7.3999999999999996E-2</v>
      </c>
      <c r="P91" s="24">
        <v>2</v>
      </c>
      <c r="Q91" s="65"/>
    </row>
    <row r="92" spans="1:17" x14ac:dyDescent="0.25">
      <c r="A92" s="679" t="s">
        <v>489</v>
      </c>
      <c r="B92" s="21" t="s">
        <v>934</v>
      </c>
      <c r="C92" s="22">
        <v>14.28</v>
      </c>
      <c r="D92" s="22">
        <v>2.9000000000000001E-2</v>
      </c>
      <c r="E92" s="23"/>
      <c r="F92" s="23"/>
      <c r="G92" s="24">
        <v>2</v>
      </c>
      <c r="H92" s="313"/>
      <c r="J92" s="679" t="s">
        <v>494</v>
      </c>
      <c r="K92" s="21" t="s">
        <v>556</v>
      </c>
      <c r="L92" s="22">
        <v>14.28</v>
      </c>
      <c r="M92" s="22">
        <v>2.9000000000000001E-2</v>
      </c>
      <c r="N92" s="23"/>
      <c r="O92" s="23"/>
      <c r="P92" s="24">
        <v>2</v>
      </c>
      <c r="Q92" s="65"/>
    </row>
    <row r="93" spans="1:17" ht="16.5" x14ac:dyDescent="0.25">
      <c r="A93" s="680"/>
      <c r="B93" s="21" t="s">
        <v>575</v>
      </c>
      <c r="C93" s="22">
        <v>10.5</v>
      </c>
      <c r="D93" s="22">
        <v>7.0000000000000007E-2</v>
      </c>
      <c r="G93" s="24">
        <v>1</v>
      </c>
      <c r="H93" s="313"/>
      <c r="I93" s="317"/>
      <c r="J93" s="680"/>
      <c r="K93" s="21" t="s">
        <v>576</v>
      </c>
      <c r="L93" s="22">
        <v>10.199999999999999</v>
      </c>
      <c r="M93" s="22">
        <v>0.04</v>
      </c>
      <c r="P93" s="24">
        <v>1</v>
      </c>
      <c r="Q93" s="65"/>
    </row>
    <row r="94" spans="1:17" ht="16.5" x14ac:dyDescent="0.25">
      <c r="A94" s="680"/>
      <c r="B94" s="21" t="s">
        <v>248</v>
      </c>
      <c r="C94" s="22">
        <v>3.9</v>
      </c>
      <c r="D94" s="22">
        <v>0.02</v>
      </c>
      <c r="G94" s="24">
        <v>2</v>
      </c>
      <c r="H94" s="313"/>
      <c r="I94" s="317"/>
      <c r="J94" s="680"/>
      <c r="K94" s="21" t="s">
        <v>566</v>
      </c>
      <c r="L94" s="22">
        <v>3.9</v>
      </c>
      <c r="M94" s="22">
        <v>0.02</v>
      </c>
      <c r="P94" s="24">
        <v>2</v>
      </c>
      <c r="Q94" s="65"/>
    </row>
    <row r="95" spans="1:17" ht="16.5" x14ac:dyDescent="0.25">
      <c r="A95" s="680"/>
      <c r="B95" s="21" t="s">
        <v>249</v>
      </c>
      <c r="C95" s="22"/>
      <c r="D95" s="22"/>
      <c r="E95" s="25">
        <f>SUM(C92:C95)</f>
        <v>28.68</v>
      </c>
      <c r="F95" s="25">
        <f>SUM(D92:D95)</f>
        <v>0.11900000000000001</v>
      </c>
      <c r="G95" s="24">
        <v>2</v>
      </c>
      <c r="H95" s="313"/>
      <c r="I95" s="317"/>
      <c r="J95" s="680"/>
      <c r="K95" s="21" t="s">
        <v>249</v>
      </c>
      <c r="L95" s="22"/>
      <c r="M95" s="22"/>
      <c r="N95" s="25">
        <f>SUM(L92:L95)</f>
        <v>28.379999999999995</v>
      </c>
      <c r="O95" s="25">
        <f>SUM(M92:M95)</f>
        <v>8.900000000000001E-2</v>
      </c>
      <c r="P95" s="24">
        <v>2</v>
      </c>
      <c r="Q95" s="65"/>
    </row>
    <row r="96" spans="1:17" x14ac:dyDescent="0.25">
      <c r="A96" s="679" t="s">
        <v>490</v>
      </c>
      <c r="B96" s="21" t="s">
        <v>937</v>
      </c>
      <c r="C96" s="22">
        <v>16.66</v>
      </c>
      <c r="D96" s="22">
        <v>3.4000000000000002E-2</v>
      </c>
      <c r="E96" s="23"/>
      <c r="F96" s="23"/>
      <c r="G96" s="24">
        <v>2</v>
      </c>
      <c r="H96" s="313"/>
      <c r="J96" s="679" t="s">
        <v>495</v>
      </c>
      <c r="K96" s="21" t="s">
        <v>558</v>
      </c>
      <c r="L96" s="22">
        <v>16.66</v>
      </c>
      <c r="M96" s="22">
        <v>3.4000000000000002E-2</v>
      </c>
      <c r="N96" s="23"/>
      <c r="O96" s="23"/>
      <c r="P96" s="24">
        <v>2</v>
      </c>
      <c r="Q96" s="65"/>
    </row>
    <row r="97" spans="1:17" ht="16.5" x14ac:dyDescent="0.25">
      <c r="A97" s="680"/>
      <c r="B97" s="21" t="s">
        <v>575</v>
      </c>
      <c r="C97" s="22">
        <v>10.5</v>
      </c>
      <c r="D97" s="22">
        <v>7.0000000000000007E-2</v>
      </c>
      <c r="G97" s="24">
        <v>1</v>
      </c>
      <c r="H97" s="313"/>
      <c r="I97" s="317"/>
      <c r="J97" s="680"/>
      <c r="K97" s="21" t="s">
        <v>576</v>
      </c>
      <c r="L97" s="22">
        <v>10.199999999999999</v>
      </c>
      <c r="M97" s="22">
        <v>0.04</v>
      </c>
      <c r="P97" s="24">
        <v>1</v>
      </c>
      <c r="Q97" s="65"/>
    </row>
    <row r="98" spans="1:17" ht="16.5" x14ac:dyDescent="0.25">
      <c r="A98" s="680"/>
      <c r="B98" s="21" t="s">
        <v>250</v>
      </c>
      <c r="C98" s="22">
        <v>4.3600000000000003</v>
      </c>
      <c r="D98" s="22">
        <v>0.02</v>
      </c>
      <c r="G98" s="24">
        <v>2</v>
      </c>
      <c r="H98" s="313"/>
      <c r="I98" s="317"/>
      <c r="J98" s="680"/>
      <c r="K98" s="21" t="s">
        <v>568</v>
      </c>
      <c r="L98" s="22">
        <v>4.3600000000000003</v>
      </c>
      <c r="M98" s="22">
        <v>0.02</v>
      </c>
      <c r="P98" s="24">
        <v>2</v>
      </c>
      <c r="Q98" s="65"/>
    </row>
    <row r="99" spans="1:17" ht="16.5" x14ac:dyDescent="0.25">
      <c r="A99" s="680"/>
      <c r="B99" s="21" t="s">
        <v>249</v>
      </c>
      <c r="C99" s="22"/>
      <c r="D99" s="22"/>
      <c r="E99" s="25">
        <f>SUM(C96:C99)</f>
        <v>31.52</v>
      </c>
      <c r="F99" s="25">
        <f>SUM(D96:D99)</f>
        <v>0.12400000000000001</v>
      </c>
      <c r="G99" s="24">
        <v>2</v>
      </c>
      <c r="H99" s="313"/>
      <c r="I99" s="317"/>
      <c r="J99" s="680"/>
      <c r="K99" s="21" t="s">
        <v>249</v>
      </c>
      <c r="L99" s="22"/>
      <c r="M99" s="22"/>
      <c r="N99" s="25">
        <f>SUM(L96:L99)</f>
        <v>31.22</v>
      </c>
      <c r="O99" s="25">
        <f>SUM(M96:M99)</f>
        <v>9.4000000000000014E-2</v>
      </c>
      <c r="P99" s="24">
        <v>2</v>
      </c>
      <c r="Q99" s="65"/>
    </row>
    <row r="100" spans="1:17" ht="12.75" customHeight="1" x14ac:dyDescent="0.25">
      <c r="A100" s="679" t="s">
        <v>491</v>
      </c>
      <c r="B100" s="21" t="s">
        <v>940</v>
      </c>
      <c r="C100" s="22">
        <v>19.04</v>
      </c>
      <c r="D100" s="22">
        <v>3.9E-2</v>
      </c>
      <c r="E100" s="23"/>
      <c r="F100" s="23"/>
      <c r="G100" s="24">
        <v>2</v>
      </c>
      <c r="H100" s="313"/>
      <c r="J100" s="679" t="s">
        <v>496</v>
      </c>
      <c r="K100" s="21" t="s">
        <v>559</v>
      </c>
      <c r="L100" s="22">
        <v>19.04</v>
      </c>
      <c r="M100" s="22">
        <v>3.9E-2</v>
      </c>
      <c r="N100" s="23"/>
      <c r="O100" s="23"/>
      <c r="P100" s="24">
        <v>2</v>
      </c>
      <c r="Q100" s="65"/>
    </row>
    <row r="101" spans="1:17" ht="12.75" customHeight="1" x14ac:dyDescent="0.25">
      <c r="A101" s="680"/>
      <c r="B101" s="21" t="s">
        <v>575</v>
      </c>
      <c r="C101" s="22">
        <v>10.5</v>
      </c>
      <c r="D101" s="22">
        <v>7.0000000000000007E-2</v>
      </c>
      <c r="G101" s="24">
        <v>1</v>
      </c>
      <c r="H101" s="313"/>
      <c r="I101" s="317"/>
      <c r="J101" s="680"/>
      <c r="K101" s="21" t="s">
        <v>576</v>
      </c>
      <c r="L101" s="22">
        <v>10.199999999999999</v>
      </c>
      <c r="M101" s="22">
        <v>0.04</v>
      </c>
      <c r="P101" s="24">
        <v>1</v>
      </c>
      <c r="Q101" s="65"/>
    </row>
    <row r="102" spans="1:17" ht="12.75" customHeight="1" x14ac:dyDescent="0.25">
      <c r="A102" s="680"/>
      <c r="B102" s="21" t="s">
        <v>251</v>
      </c>
      <c r="C102" s="22">
        <v>4.8</v>
      </c>
      <c r="D102" s="22">
        <v>0.02</v>
      </c>
      <c r="G102" s="24">
        <v>2</v>
      </c>
      <c r="H102" s="313"/>
      <c r="I102" s="317"/>
      <c r="J102" s="680"/>
      <c r="K102" s="21" t="s">
        <v>569</v>
      </c>
      <c r="L102" s="22">
        <v>4.8</v>
      </c>
      <c r="M102" s="22">
        <v>0.02</v>
      </c>
      <c r="P102" s="24">
        <v>2</v>
      </c>
      <c r="Q102" s="65"/>
    </row>
    <row r="103" spans="1:17" ht="12.75" customHeight="1" x14ac:dyDescent="0.25">
      <c r="A103" s="680"/>
      <c r="B103" s="21" t="s">
        <v>249</v>
      </c>
      <c r="C103" s="22"/>
      <c r="D103" s="22"/>
      <c r="E103" s="25">
        <f>SUM(C100:C103)</f>
        <v>34.339999999999996</v>
      </c>
      <c r="F103" s="25">
        <f>SUM(D100:D103)</f>
        <v>0.129</v>
      </c>
      <c r="G103" s="24">
        <v>2</v>
      </c>
      <c r="H103" s="313"/>
      <c r="I103" s="317"/>
      <c r="J103" s="680"/>
      <c r="K103" s="21" t="s">
        <v>249</v>
      </c>
      <c r="L103" s="22"/>
      <c r="M103" s="22"/>
      <c r="N103" s="25">
        <f>SUM(L100:L103)</f>
        <v>34.04</v>
      </c>
      <c r="O103" s="25">
        <f>SUM(M100:M103)</f>
        <v>9.9000000000000005E-2</v>
      </c>
      <c r="P103" s="24">
        <v>2</v>
      </c>
      <c r="Q103" s="65"/>
    </row>
    <row r="104" spans="1:17" ht="12.75" customHeight="1" x14ac:dyDescent="0.25">
      <c r="A104" s="679" t="s">
        <v>492</v>
      </c>
      <c r="B104" s="21" t="s">
        <v>943</v>
      </c>
      <c r="C104" s="22">
        <v>21.42</v>
      </c>
      <c r="D104" s="22">
        <v>4.2999999999999997E-2</v>
      </c>
      <c r="E104" s="23"/>
      <c r="F104" s="23"/>
      <c r="G104" s="24">
        <v>2</v>
      </c>
      <c r="H104" s="313"/>
      <c r="J104" s="679" t="s">
        <v>497</v>
      </c>
      <c r="K104" s="21" t="s">
        <v>560</v>
      </c>
      <c r="L104" s="22">
        <v>21.42</v>
      </c>
      <c r="M104" s="22">
        <v>4.2999999999999997E-2</v>
      </c>
      <c r="N104" s="23"/>
      <c r="O104" s="23"/>
      <c r="P104" s="24">
        <v>2</v>
      </c>
      <c r="Q104" s="65"/>
    </row>
    <row r="105" spans="1:17" ht="12.75" customHeight="1" x14ac:dyDescent="0.25">
      <c r="A105" s="680"/>
      <c r="B105" s="21" t="s">
        <v>575</v>
      </c>
      <c r="C105" s="22">
        <v>10.5</v>
      </c>
      <c r="D105" s="22">
        <v>7.0000000000000007E-2</v>
      </c>
      <c r="G105" s="24">
        <v>1</v>
      </c>
      <c r="H105" s="313"/>
      <c r="I105" s="317"/>
      <c r="J105" s="680"/>
      <c r="K105" s="21" t="s">
        <v>576</v>
      </c>
      <c r="L105" s="22">
        <v>10.199999999999999</v>
      </c>
      <c r="M105" s="22">
        <v>0.04</v>
      </c>
      <c r="P105" s="24">
        <v>1</v>
      </c>
      <c r="Q105" s="65"/>
    </row>
    <row r="106" spans="1:17" ht="12.75" customHeight="1" x14ac:dyDescent="0.25">
      <c r="A106" s="680"/>
      <c r="B106" s="21" t="s">
        <v>252</v>
      </c>
      <c r="C106" s="22">
        <v>5.3</v>
      </c>
      <c r="D106" s="22">
        <v>0.03</v>
      </c>
      <c r="G106" s="24">
        <v>2</v>
      </c>
      <c r="H106" s="313"/>
      <c r="I106" s="317"/>
      <c r="J106" s="680"/>
      <c r="K106" s="21" t="s">
        <v>570</v>
      </c>
      <c r="L106" s="22">
        <v>5.3</v>
      </c>
      <c r="M106" s="22">
        <v>0.03</v>
      </c>
      <c r="P106" s="24">
        <v>2</v>
      </c>
      <c r="Q106" s="65"/>
    </row>
    <row r="107" spans="1:17" ht="12.75" customHeight="1" x14ac:dyDescent="0.25">
      <c r="A107" s="680"/>
      <c r="B107" s="21" t="s">
        <v>249</v>
      </c>
      <c r="C107" s="22"/>
      <c r="D107" s="22"/>
      <c r="E107" s="25">
        <f>SUM(C104:C107)</f>
        <v>37.22</v>
      </c>
      <c r="F107" s="25">
        <f>SUM(D104:D107)</f>
        <v>0.14300000000000002</v>
      </c>
      <c r="G107" s="24">
        <v>2</v>
      </c>
      <c r="H107" s="313"/>
      <c r="I107" s="317"/>
      <c r="J107" s="680"/>
      <c r="K107" s="21" t="s">
        <v>249</v>
      </c>
      <c r="L107" s="22"/>
      <c r="M107" s="22"/>
      <c r="N107" s="25">
        <f>SUM(L104:L107)</f>
        <v>36.92</v>
      </c>
      <c r="O107" s="25">
        <f>SUM(M104:M107)</f>
        <v>0.11299999999999999</v>
      </c>
      <c r="P107" s="24">
        <v>2</v>
      </c>
      <c r="Q107" s="65"/>
    </row>
    <row r="108" spans="1:17" x14ac:dyDescent="0.25">
      <c r="A108" s="677" t="s">
        <v>498</v>
      </c>
      <c r="B108" s="15" t="s">
        <v>946</v>
      </c>
      <c r="C108" s="16">
        <v>10.199999999999999</v>
      </c>
      <c r="D108" s="16">
        <v>2.1000000000000001E-2</v>
      </c>
      <c r="E108" s="17"/>
      <c r="F108" s="17"/>
      <c r="G108" s="18">
        <v>2</v>
      </c>
      <c r="H108" s="313"/>
      <c r="J108" s="677" t="s">
        <v>503</v>
      </c>
      <c r="K108" s="15" t="s">
        <v>561</v>
      </c>
      <c r="L108" s="16">
        <v>10.199999999999999</v>
      </c>
      <c r="M108" s="16">
        <v>2.1000000000000001E-2</v>
      </c>
      <c r="N108" s="17"/>
      <c r="O108" s="17"/>
      <c r="P108" s="18">
        <v>2</v>
      </c>
      <c r="Q108" s="65"/>
    </row>
    <row r="109" spans="1:17" ht="16.5" x14ac:dyDescent="0.25">
      <c r="A109" s="678"/>
      <c r="B109" s="15" t="s">
        <v>260</v>
      </c>
      <c r="C109" s="16">
        <v>10</v>
      </c>
      <c r="D109" s="16">
        <f>0.75*0.75*0.11</f>
        <v>6.1874999999999999E-2</v>
      </c>
      <c r="E109" s="19"/>
      <c r="F109" s="19"/>
      <c r="G109" s="18">
        <v>1</v>
      </c>
      <c r="H109" s="313"/>
      <c r="I109" s="317"/>
      <c r="J109" s="678"/>
      <c r="K109" s="15" t="s">
        <v>577</v>
      </c>
      <c r="L109" s="16">
        <v>10</v>
      </c>
      <c r="M109" s="16">
        <f>0.75*0.75*0.11</f>
        <v>6.1874999999999999E-2</v>
      </c>
      <c r="N109" s="19"/>
      <c r="O109" s="19"/>
      <c r="P109" s="18">
        <v>1</v>
      </c>
      <c r="Q109" s="65"/>
    </row>
    <row r="110" spans="1:17" ht="16.5" x14ac:dyDescent="0.25">
      <c r="A110" s="678"/>
      <c r="B110" s="15" t="s">
        <v>565</v>
      </c>
      <c r="C110" s="16">
        <v>3.52</v>
      </c>
      <c r="D110" s="16">
        <v>0.01</v>
      </c>
      <c r="E110" s="19"/>
      <c r="F110" s="19"/>
      <c r="G110" s="18">
        <v>2</v>
      </c>
      <c r="H110" s="313"/>
      <c r="I110" s="317"/>
      <c r="J110" s="678"/>
      <c r="K110" s="15" t="s">
        <v>567</v>
      </c>
      <c r="L110" s="16">
        <v>3.52</v>
      </c>
      <c r="M110" s="16">
        <v>0.01</v>
      </c>
      <c r="N110" s="19"/>
      <c r="O110" s="19"/>
      <c r="P110" s="18">
        <v>2</v>
      </c>
      <c r="Q110" s="65"/>
    </row>
    <row r="111" spans="1:17" ht="16.5" x14ac:dyDescent="0.25">
      <c r="A111" s="678"/>
      <c r="B111" s="15" t="s">
        <v>249</v>
      </c>
      <c r="C111" s="16"/>
      <c r="D111" s="16"/>
      <c r="E111" s="20">
        <f>SUM(C108:C111)</f>
        <v>23.72</v>
      </c>
      <c r="F111" s="20">
        <f>SUM(D108:D111)</f>
        <v>9.2874999999999999E-2</v>
      </c>
      <c r="G111" s="18">
        <v>2</v>
      </c>
      <c r="H111" s="313"/>
      <c r="I111" s="317"/>
      <c r="J111" s="678"/>
      <c r="K111" s="15" t="s">
        <v>249</v>
      </c>
      <c r="L111" s="16"/>
      <c r="M111" s="16"/>
      <c r="N111" s="20">
        <f>SUM(L108:L111)</f>
        <v>23.72</v>
      </c>
      <c r="O111" s="20">
        <f>SUM(M108:M111)</f>
        <v>9.2874999999999999E-2</v>
      </c>
      <c r="P111" s="18">
        <v>2</v>
      </c>
      <c r="Q111" s="65"/>
    </row>
    <row r="112" spans="1:17" x14ac:dyDescent="0.25">
      <c r="A112" s="677" t="s">
        <v>499</v>
      </c>
      <c r="B112" s="15" t="s">
        <v>949</v>
      </c>
      <c r="C112" s="16">
        <v>12.24</v>
      </c>
      <c r="D112" s="16">
        <v>2.5000000000000001E-2</v>
      </c>
      <c r="E112" s="17"/>
      <c r="F112" s="17"/>
      <c r="G112" s="18">
        <v>2</v>
      </c>
      <c r="H112" s="313"/>
      <c r="J112" s="677" t="s">
        <v>504</v>
      </c>
      <c r="K112" s="15" t="s">
        <v>253</v>
      </c>
      <c r="L112" s="16">
        <v>12.24</v>
      </c>
      <c r="M112" s="16">
        <v>2.5000000000000001E-2</v>
      </c>
      <c r="N112" s="17"/>
      <c r="O112" s="17"/>
      <c r="P112" s="18">
        <v>2</v>
      </c>
      <c r="Q112" s="65"/>
    </row>
    <row r="113" spans="1:17" ht="16.5" x14ac:dyDescent="0.25">
      <c r="A113" s="678"/>
      <c r="B113" s="15" t="s">
        <v>260</v>
      </c>
      <c r="C113" s="16">
        <v>10</v>
      </c>
      <c r="D113" s="16">
        <f>0.75*0.75*0.11</f>
        <v>6.1874999999999999E-2</v>
      </c>
      <c r="E113" s="19"/>
      <c r="F113" s="19"/>
      <c r="G113" s="18">
        <v>1</v>
      </c>
      <c r="H113" s="313"/>
      <c r="I113" s="317"/>
      <c r="J113" s="678"/>
      <c r="K113" s="15" t="s">
        <v>577</v>
      </c>
      <c r="L113" s="16">
        <v>10</v>
      </c>
      <c r="M113" s="16">
        <f>0.75*0.75*0.11</f>
        <v>6.1874999999999999E-2</v>
      </c>
      <c r="N113" s="19"/>
      <c r="O113" s="19"/>
      <c r="P113" s="18">
        <v>1</v>
      </c>
      <c r="Q113" s="65"/>
    </row>
    <row r="114" spans="1:17" ht="16.5" x14ac:dyDescent="0.25">
      <c r="A114" s="678"/>
      <c r="B114" s="15" t="s">
        <v>248</v>
      </c>
      <c r="C114" s="16">
        <v>3.9</v>
      </c>
      <c r="D114" s="16">
        <v>0.02</v>
      </c>
      <c r="E114" s="19"/>
      <c r="F114" s="19"/>
      <c r="G114" s="18">
        <v>2</v>
      </c>
      <c r="H114" s="313"/>
      <c r="I114" s="317"/>
      <c r="J114" s="678"/>
      <c r="K114" s="15" t="s">
        <v>566</v>
      </c>
      <c r="L114" s="16">
        <v>3.9</v>
      </c>
      <c r="M114" s="16">
        <v>0.02</v>
      </c>
      <c r="N114" s="19"/>
      <c r="O114" s="19"/>
      <c r="P114" s="18">
        <v>2</v>
      </c>
      <c r="Q114" s="65"/>
    </row>
    <row r="115" spans="1:17" ht="16.5" x14ac:dyDescent="0.25">
      <c r="A115" s="678"/>
      <c r="B115" s="15" t="s">
        <v>249</v>
      </c>
      <c r="C115" s="16"/>
      <c r="D115" s="16"/>
      <c r="E115" s="20">
        <f>SUM(C112:C115)</f>
        <v>26.14</v>
      </c>
      <c r="F115" s="20">
        <f>SUM(D112:D115)</f>
        <v>0.10687500000000001</v>
      </c>
      <c r="G115" s="18">
        <v>2</v>
      </c>
      <c r="H115" s="313"/>
      <c r="I115" s="317"/>
      <c r="J115" s="678"/>
      <c r="K115" s="15" t="s">
        <v>249</v>
      </c>
      <c r="L115" s="16"/>
      <c r="M115" s="16"/>
      <c r="N115" s="20">
        <f>SUM(L112:L115)</f>
        <v>26.14</v>
      </c>
      <c r="O115" s="20">
        <f>SUM(M112:M115)</f>
        <v>0.10687500000000001</v>
      </c>
      <c r="P115" s="18">
        <v>2</v>
      </c>
      <c r="Q115" s="65"/>
    </row>
    <row r="116" spans="1:17" x14ac:dyDescent="0.25">
      <c r="A116" s="677" t="s">
        <v>500</v>
      </c>
      <c r="B116" s="15" t="s">
        <v>951</v>
      </c>
      <c r="C116" s="16">
        <v>14.28</v>
      </c>
      <c r="D116" s="16">
        <v>2.9000000000000001E-2</v>
      </c>
      <c r="E116" s="17"/>
      <c r="F116" s="17"/>
      <c r="G116" s="18">
        <v>2</v>
      </c>
      <c r="H116" s="313"/>
      <c r="J116" s="677" t="s">
        <v>505</v>
      </c>
      <c r="K116" s="15" t="s">
        <v>254</v>
      </c>
      <c r="L116" s="16">
        <v>14.28</v>
      </c>
      <c r="M116" s="16">
        <v>2.9000000000000001E-2</v>
      </c>
      <c r="N116" s="17"/>
      <c r="O116" s="17"/>
      <c r="P116" s="18">
        <v>2</v>
      </c>
      <c r="Q116" s="65"/>
    </row>
    <row r="117" spans="1:17" ht="16.5" x14ac:dyDescent="0.25">
      <c r="A117" s="678"/>
      <c r="B117" s="15" t="s">
        <v>260</v>
      </c>
      <c r="C117" s="16">
        <v>10</v>
      </c>
      <c r="D117" s="16">
        <f>0.75*0.75*0.11</f>
        <v>6.1874999999999999E-2</v>
      </c>
      <c r="E117" s="19"/>
      <c r="F117" s="19"/>
      <c r="G117" s="18">
        <v>1</v>
      </c>
      <c r="H117" s="313"/>
      <c r="I117" s="317"/>
      <c r="J117" s="678"/>
      <c r="K117" s="15" t="s">
        <v>577</v>
      </c>
      <c r="L117" s="16">
        <v>10</v>
      </c>
      <c r="M117" s="16">
        <f>0.75*0.75*0.11</f>
        <v>6.1874999999999999E-2</v>
      </c>
      <c r="N117" s="19"/>
      <c r="O117" s="19"/>
      <c r="P117" s="18">
        <v>1</v>
      </c>
      <c r="Q117" s="65"/>
    </row>
    <row r="118" spans="1:17" ht="16.5" x14ac:dyDescent="0.25">
      <c r="A118" s="678"/>
      <c r="B118" s="15" t="s">
        <v>250</v>
      </c>
      <c r="C118" s="16">
        <v>4.3600000000000003</v>
      </c>
      <c r="D118" s="16">
        <v>0.02</v>
      </c>
      <c r="E118" s="19"/>
      <c r="F118" s="19"/>
      <c r="G118" s="18">
        <v>2</v>
      </c>
      <c r="H118" s="313"/>
      <c r="I118" s="317"/>
      <c r="J118" s="678"/>
      <c r="K118" s="15" t="s">
        <v>568</v>
      </c>
      <c r="L118" s="16">
        <v>4.3600000000000003</v>
      </c>
      <c r="M118" s="16">
        <v>0.02</v>
      </c>
      <c r="N118" s="19"/>
      <c r="O118" s="19"/>
      <c r="P118" s="18">
        <v>2</v>
      </c>
      <c r="Q118" s="65"/>
    </row>
    <row r="119" spans="1:17" ht="16.5" x14ac:dyDescent="0.25">
      <c r="A119" s="678"/>
      <c r="B119" s="15" t="s">
        <v>249</v>
      </c>
      <c r="C119" s="16"/>
      <c r="D119" s="16"/>
      <c r="E119" s="20">
        <f>SUM(C116:C119)</f>
        <v>28.64</v>
      </c>
      <c r="F119" s="20">
        <f>SUM(D116:D119)</f>
        <v>0.110875</v>
      </c>
      <c r="G119" s="18">
        <v>2</v>
      </c>
      <c r="H119" s="313"/>
      <c r="I119" s="317"/>
      <c r="J119" s="678"/>
      <c r="K119" s="15" t="s">
        <v>249</v>
      </c>
      <c r="L119" s="16"/>
      <c r="M119" s="16"/>
      <c r="N119" s="20">
        <f>SUM(L116:L119)</f>
        <v>28.64</v>
      </c>
      <c r="O119" s="20">
        <f>SUM(M116:M119)</f>
        <v>0.110875</v>
      </c>
      <c r="P119" s="18">
        <v>2</v>
      </c>
      <c r="Q119" s="65"/>
    </row>
    <row r="120" spans="1:17" ht="12.75" customHeight="1" x14ac:dyDescent="0.25">
      <c r="A120" s="677" t="s">
        <v>501</v>
      </c>
      <c r="B120" s="15" t="s">
        <v>953</v>
      </c>
      <c r="C120" s="16">
        <v>16.32</v>
      </c>
      <c r="D120" s="16">
        <v>3.3000000000000002E-2</v>
      </c>
      <c r="E120" s="17"/>
      <c r="F120" s="17"/>
      <c r="G120" s="18">
        <v>2</v>
      </c>
      <c r="H120" s="313"/>
      <c r="J120" s="677" t="s">
        <v>506</v>
      </c>
      <c r="K120" s="15" t="s">
        <v>255</v>
      </c>
      <c r="L120" s="16">
        <v>16.32</v>
      </c>
      <c r="M120" s="16">
        <v>3.3000000000000002E-2</v>
      </c>
      <c r="N120" s="17"/>
      <c r="O120" s="17"/>
      <c r="P120" s="18">
        <v>2</v>
      </c>
      <c r="Q120" s="65"/>
    </row>
    <row r="121" spans="1:17" ht="12.75" customHeight="1" x14ac:dyDescent="0.25">
      <c r="A121" s="678"/>
      <c r="B121" s="15" t="s">
        <v>260</v>
      </c>
      <c r="C121" s="16">
        <v>10</v>
      </c>
      <c r="D121" s="16">
        <f>0.75*0.75*0.11</f>
        <v>6.1874999999999999E-2</v>
      </c>
      <c r="E121" s="19"/>
      <c r="F121" s="19"/>
      <c r="G121" s="18">
        <v>1</v>
      </c>
      <c r="H121" s="313"/>
      <c r="I121" s="317"/>
      <c r="J121" s="678"/>
      <c r="K121" s="15" t="s">
        <v>577</v>
      </c>
      <c r="L121" s="16">
        <v>10</v>
      </c>
      <c r="M121" s="16">
        <f>0.75*0.75*0.11</f>
        <v>6.1874999999999999E-2</v>
      </c>
      <c r="N121" s="19"/>
      <c r="O121" s="19"/>
      <c r="P121" s="18">
        <v>1</v>
      </c>
      <c r="Q121" s="65"/>
    </row>
    <row r="122" spans="1:17" ht="12.75" customHeight="1" x14ac:dyDescent="0.25">
      <c r="A122" s="678"/>
      <c r="B122" s="15" t="s">
        <v>251</v>
      </c>
      <c r="C122" s="16">
        <v>4.8</v>
      </c>
      <c r="D122" s="16">
        <v>0.02</v>
      </c>
      <c r="E122" s="19"/>
      <c r="F122" s="19"/>
      <c r="G122" s="18">
        <v>2</v>
      </c>
      <c r="H122" s="313"/>
      <c r="I122" s="317"/>
      <c r="J122" s="678"/>
      <c r="K122" s="15" t="s">
        <v>569</v>
      </c>
      <c r="L122" s="16">
        <v>4.8</v>
      </c>
      <c r="M122" s="16">
        <v>0.02</v>
      </c>
      <c r="N122" s="19"/>
      <c r="O122" s="19"/>
      <c r="P122" s="18">
        <v>2</v>
      </c>
      <c r="Q122" s="65"/>
    </row>
    <row r="123" spans="1:17" ht="12.75" customHeight="1" x14ac:dyDescent="0.25">
      <c r="A123" s="678"/>
      <c r="B123" s="15" t="s">
        <v>249</v>
      </c>
      <c r="C123" s="16"/>
      <c r="D123" s="16"/>
      <c r="E123" s="20">
        <f>SUM(C120:C123)</f>
        <v>31.12</v>
      </c>
      <c r="F123" s="20">
        <f>SUM(D120:D123)</f>
        <v>0.114875</v>
      </c>
      <c r="G123" s="18">
        <v>2</v>
      </c>
      <c r="H123" s="313"/>
      <c r="I123" s="317"/>
      <c r="J123" s="678"/>
      <c r="K123" s="15" t="s">
        <v>249</v>
      </c>
      <c r="L123" s="16"/>
      <c r="M123" s="16"/>
      <c r="N123" s="20">
        <f>SUM(L120:L123)</f>
        <v>31.12</v>
      </c>
      <c r="O123" s="20">
        <f>SUM(M120:M123)</f>
        <v>0.114875</v>
      </c>
      <c r="P123" s="18">
        <v>2</v>
      </c>
      <c r="Q123" s="65"/>
    </row>
    <row r="124" spans="1:17" ht="12.75" customHeight="1" x14ac:dyDescent="0.25">
      <c r="A124" s="677" t="s">
        <v>502</v>
      </c>
      <c r="B124" s="15" t="s">
        <v>955</v>
      </c>
      <c r="C124" s="16">
        <v>18.36</v>
      </c>
      <c r="D124" s="16">
        <v>3.6999999999999998E-2</v>
      </c>
      <c r="E124" s="17"/>
      <c r="F124" s="17"/>
      <c r="G124" s="18">
        <v>2</v>
      </c>
      <c r="H124" s="313"/>
      <c r="J124" s="677" t="s">
        <v>507</v>
      </c>
      <c r="K124" s="15" t="s">
        <v>256</v>
      </c>
      <c r="L124" s="16">
        <v>18.36</v>
      </c>
      <c r="M124" s="16">
        <v>3.6999999999999998E-2</v>
      </c>
      <c r="N124" s="17"/>
      <c r="O124" s="17"/>
      <c r="P124" s="18">
        <v>2</v>
      </c>
      <c r="Q124" s="65"/>
    </row>
    <row r="125" spans="1:17" ht="12.75" customHeight="1" x14ac:dyDescent="0.25">
      <c r="A125" s="678"/>
      <c r="B125" s="15" t="s">
        <v>260</v>
      </c>
      <c r="C125" s="16">
        <v>10</v>
      </c>
      <c r="D125" s="16">
        <f>0.75*0.75*0.11</f>
        <v>6.1874999999999999E-2</v>
      </c>
      <c r="E125" s="19"/>
      <c r="F125" s="19"/>
      <c r="G125" s="18">
        <v>1</v>
      </c>
      <c r="H125" s="313"/>
      <c r="I125" s="317"/>
      <c r="J125" s="678"/>
      <c r="K125" s="15" t="s">
        <v>577</v>
      </c>
      <c r="L125" s="16">
        <v>10</v>
      </c>
      <c r="M125" s="16">
        <f>0.75*0.75*0.11</f>
        <v>6.1874999999999999E-2</v>
      </c>
      <c r="N125" s="19"/>
      <c r="O125" s="19"/>
      <c r="P125" s="18">
        <v>1</v>
      </c>
      <c r="Q125" s="65"/>
    </row>
    <row r="126" spans="1:17" ht="12.75" customHeight="1" x14ac:dyDescent="0.25">
      <c r="A126" s="678"/>
      <c r="B126" s="15" t="s">
        <v>252</v>
      </c>
      <c r="C126" s="16">
        <v>5.3</v>
      </c>
      <c r="D126" s="16">
        <v>0.03</v>
      </c>
      <c r="E126" s="19"/>
      <c r="F126" s="19"/>
      <c r="G126" s="18">
        <v>2</v>
      </c>
      <c r="H126" s="313"/>
      <c r="I126" s="317"/>
      <c r="J126" s="678"/>
      <c r="K126" s="15" t="s">
        <v>570</v>
      </c>
      <c r="L126" s="16">
        <v>5.3</v>
      </c>
      <c r="M126" s="16">
        <v>0.03</v>
      </c>
      <c r="N126" s="19"/>
      <c r="O126" s="19"/>
      <c r="P126" s="18">
        <v>2</v>
      </c>
      <c r="Q126" s="65"/>
    </row>
    <row r="127" spans="1:17" ht="12.75" customHeight="1" x14ac:dyDescent="0.25">
      <c r="A127" s="678"/>
      <c r="B127" s="15" t="s">
        <v>249</v>
      </c>
      <c r="C127" s="16"/>
      <c r="D127" s="16"/>
      <c r="E127" s="20">
        <f>SUM(C124:C127)</f>
        <v>33.659999999999997</v>
      </c>
      <c r="F127" s="20">
        <f>SUM(D124:D127)</f>
        <v>0.12887499999999999</v>
      </c>
      <c r="G127" s="18">
        <v>2</v>
      </c>
      <c r="H127" s="313"/>
      <c r="I127" s="317"/>
      <c r="J127" s="678"/>
      <c r="K127" s="15" t="s">
        <v>249</v>
      </c>
      <c r="L127" s="16"/>
      <c r="M127" s="16"/>
      <c r="N127" s="20">
        <f>SUM(L124:L127)</f>
        <v>33.659999999999997</v>
      </c>
      <c r="O127" s="20">
        <f>SUM(M124:M127)</f>
        <v>0.12887499999999999</v>
      </c>
      <c r="P127" s="18">
        <v>2</v>
      </c>
      <c r="Q127" s="65"/>
    </row>
    <row r="128" spans="1:17" ht="12.75" customHeight="1" x14ac:dyDescent="0.25">
      <c r="A128" s="679" t="s">
        <v>508</v>
      </c>
      <c r="B128" s="21" t="s">
        <v>929</v>
      </c>
      <c r="C128" s="22">
        <v>11.9</v>
      </c>
      <c r="D128" s="22">
        <v>2.4E-2</v>
      </c>
      <c r="E128" s="23"/>
      <c r="F128" s="23"/>
      <c r="G128" s="24">
        <v>2</v>
      </c>
      <c r="H128" s="313"/>
      <c r="J128" s="679" t="s">
        <v>513</v>
      </c>
      <c r="K128" s="21" t="s">
        <v>557</v>
      </c>
      <c r="L128" s="22">
        <v>11.9</v>
      </c>
      <c r="M128" s="22">
        <v>2.4E-2</v>
      </c>
      <c r="N128" s="23"/>
      <c r="O128" s="23"/>
      <c r="P128" s="24">
        <v>2</v>
      </c>
      <c r="Q128" s="65"/>
    </row>
    <row r="129" spans="1:17" ht="15" customHeight="1" x14ac:dyDescent="0.25">
      <c r="A129" s="680"/>
      <c r="B129" s="21" t="s">
        <v>578</v>
      </c>
      <c r="C129" s="22">
        <v>10</v>
      </c>
      <c r="D129" s="22">
        <f>0.75*0.75*0.11</f>
        <v>6.1874999999999999E-2</v>
      </c>
      <c r="G129" s="24">
        <v>1</v>
      </c>
      <c r="H129" s="313"/>
      <c r="I129" s="317"/>
      <c r="J129" s="680"/>
      <c r="K129" s="21" t="s">
        <v>579</v>
      </c>
      <c r="L129" s="22">
        <v>10</v>
      </c>
      <c r="M129" s="22">
        <f>0.75*0.75*0.11</f>
        <v>6.1874999999999999E-2</v>
      </c>
      <c r="P129" s="24">
        <v>1</v>
      </c>
      <c r="Q129" s="65"/>
    </row>
    <row r="130" spans="1:17" ht="15" customHeight="1" x14ac:dyDescent="0.25">
      <c r="A130" s="680"/>
      <c r="B130" s="21" t="s">
        <v>565</v>
      </c>
      <c r="C130" s="22">
        <v>3.52</v>
      </c>
      <c r="D130" s="22">
        <v>0.01</v>
      </c>
      <c r="G130" s="24">
        <v>2</v>
      </c>
      <c r="H130" s="313"/>
      <c r="I130" s="317"/>
      <c r="J130" s="680"/>
      <c r="K130" s="21" t="s">
        <v>567</v>
      </c>
      <c r="L130" s="22">
        <v>3.52</v>
      </c>
      <c r="M130" s="22">
        <v>0.01</v>
      </c>
      <c r="P130" s="24">
        <v>2</v>
      </c>
      <c r="Q130" s="65"/>
    </row>
    <row r="131" spans="1:17" ht="15" customHeight="1" x14ac:dyDescent="0.25">
      <c r="A131" s="680"/>
      <c r="B131" s="21" t="s">
        <v>249</v>
      </c>
      <c r="C131" s="22"/>
      <c r="D131" s="22"/>
      <c r="E131" s="25">
        <f>SUM(C128:C131)</f>
        <v>25.419999999999998</v>
      </c>
      <c r="F131" s="25">
        <f>SUM(D128:D131)</f>
        <v>9.5875000000000002E-2</v>
      </c>
      <c r="G131" s="24">
        <v>2</v>
      </c>
      <c r="H131" s="313"/>
      <c r="I131" s="317"/>
      <c r="J131" s="680"/>
      <c r="K131" s="21" t="s">
        <v>249</v>
      </c>
      <c r="L131" s="22"/>
      <c r="M131" s="22"/>
      <c r="N131" s="25">
        <f>SUM(L128:L131)</f>
        <v>25.419999999999998</v>
      </c>
      <c r="O131" s="25">
        <f>SUM(M128:M131)</f>
        <v>9.5875000000000002E-2</v>
      </c>
      <c r="P131" s="24">
        <v>2</v>
      </c>
      <c r="Q131" s="65"/>
    </row>
    <row r="132" spans="1:17" ht="12.75" customHeight="1" x14ac:dyDescent="0.25">
      <c r="A132" s="679" t="s">
        <v>509</v>
      </c>
      <c r="B132" s="21" t="s">
        <v>934</v>
      </c>
      <c r="C132" s="22">
        <v>14.28</v>
      </c>
      <c r="D132" s="22">
        <v>2.9000000000000001E-2</v>
      </c>
      <c r="E132" s="23"/>
      <c r="F132" s="23"/>
      <c r="G132" s="24">
        <v>2</v>
      </c>
      <c r="H132" s="313"/>
      <c r="J132" s="679" t="s">
        <v>514</v>
      </c>
      <c r="K132" s="21" t="s">
        <v>556</v>
      </c>
      <c r="L132" s="22">
        <v>14.28</v>
      </c>
      <c r="M132" s="22">
        <v>2.9000000000000001E-2</v>
      </c>
      <c r="N132" s="23"/>
      <c r="O132" s="23"/>
      <c r="P132" s="24">
        <v>2</v>
      </c>
      <c r="Q132" s="65"/>
    </row>
    <row r="133" spans="1:17" ht="15" customHeight="1" x14ac:dyDescent="0.25">
      <c r="A133" s="680"/>
      <c r="B133" s="21" t="s">
        <v>578</v>
      </c>
      <c r="C133" s="22">
        <v>10</v>
      </c>
      <c r="D133" s="22">
        <f>0.75*0.75*0.11</f>
        <v>6.1874999999999999E-2</v>
      </c>
      <c r="G133" s="24">
        <v>1</v>
      </c>
      <c r="H133" s="313"/>
      <c r="I133" s="317"/>
      <c r="J133" s="680"/>
      <c r="K133" s="21" t="s">
        <v>579</v>
      </c>
      <c r="L133" s="22">
        <v>10</v>
      </c>
      <c r="M133" s="22">
        <f>0.75*0.75*0.11</f>
        <v>6.1874999999999999E-2</v>
      </c>
      <c r="P133" s="24">
        <v>1</v>
      </c>
      <c r="Q133" s="65"/>
    </row>
    <row r="134" spans="1:17" ht="15" customHeight="1" x14ac:dyDescent="0.25">
      <c r="A134" s="680"/>
      <c r="B134" s="21" t="s">
        <v>248</v>
      </c>
      <c r="C134" s="22">
        <v>3.9</v>
      </c>
      <c r="D134" s="22">
        <v>0.02</v>
      </c>
      <c r="G134" s="24">
        <v>2</v>
      </c>
      <c r="H134" s="313"/>
      <c r="I134" s="317"/>
      <c r="J134" s="680"/>
      <c r="K134" s="21" t="s">
        <v>566</v>
      </c>
      <c r="L134" s="22">
        <v>3.9</v>
      </c>
      <c r="M134" s="22">
        <v>0.02</v>
      </c>
      <c r="P134" s="24">
        <v>2</v>
      </c>
      <c r="Q134" s="65"/>
    </row>
    <row r="135" spans="1:17" ht="15" customHeight="1" x14ac:dyDescent="0.25">
      <c r="A135" s="680"/>
      <c r="B135" s="21" t="s">
        <v>249</v>
      </c>
      <c r="C135" s="22"/>
      <c r="D135" s="22"/>
      <c r="E135" s="25">
        <f>SUM(C132:C135)</f>
        <v>28.18</v>
      </c>
      <c r="F135" s="25">
        <f>SUM(D132:D135)</f>
        <v>0.110875</v>
      </c>
      <c r="G135" s="24">
        <v>2</v>
      </c>
      <c r="H135" s="313"/>
      <c r="I135" s="317"/>
      <c r="J135" s="680"/>
      <c r="K135" s="21" t="s">
        <v>249</v>
      </c>
      <c r="L135" s="22"/>
      <c r="M135" s="22"/>
      <c r="N135" s="25">
        <f>SUM(L132:L135)</f>
        <v>28.18</v>
      </c>
      <c r="O135" s="25">
        <f>SUM(M132:M135)</f>
        <v>0.110875</v>
      </c>
      <c r="P135" s="24">
        <v>2</v>
      </c>
      <c r="Q135" s="65"/>
    </row>
    <row r="136" spans="1:17" ht="12.75" customHeight="1" x14ac:dyDescent="0.25">
      <c r="A136" s="679" t="s">
        <v>510</v>
      </c>
      <c r="B136" s="21" t="s">
        <v>937</v>
      </c>
      <c r="C136" s="22">
        <v>16.66</v>
      </c>
      <c r="D136" s="22">
        <v>3.4000000000000002E-2</v>
      </c>
      <c r="E136" s="23"/>
      <c r="F136" s="23"/>
      <c r="G136" s="24">
        <v>2</v>
      </c>
      <c r="H136" s="313"/>
      <c r="J136" s="679" t="s">
        <v>515</v>
      </c>
      <c r="K136" s="21" t="s">
        <v>558</v>
      </c>
      <c r="L136" s="22">
        <v>16.66</v>
      </c>
      <c r="M136" s="22">
        <v>3.4000000000000002E-2</v>
      </c>
      <c r="N136" s="23"/>
      <c r="O136" s="23"/>
      <c r="P136" s="24">
        <v>2</v>
      </c>
      <c r="Q136" s="65"/>
    </row>
    <row r="137" spans="1:17" ht="15" customHeight="1" x14ac:dyDescent="0.25">
      <c r="A137" s="680"/>
      <c r="B137" s="21" t="s">
        <v>578</v>
      </c>
      <c r="C137" s="22">
        <v>10</v>
      </c>
      <c r="D137" s="22">
        <f>0.75*0.75*0.11</f>
        <v>6.1874999999999999E-2</v>
      </c>
      <c r="G137" s="24">
        <v>1</v>
      </c>
      <c r="H137" s="313"/>
      <c r="I137" s="317"/>
      <c r="J137" s="680"/>
      <c r="K137" s="21" t="s">
        <v>579</v>
      </c>
      <c r="L137" s="22">
        <v>10</v>
      </c>
      <c r="M137" s="22">
        <f>0.75*0.75*0.11</f>
        <v>6.1874999999999999E-2</v>
      </c>
      <c r="P137" s="24">
        <v>1</v>
      </c>
      <c r="Q137" s="65"/>
    </row>
    <row r="138" spans="1:17" ht="15" customHeight="1" x14ac:dyDescent="0.25">
      <c r="A138" s="680"/>
      <c r="B138" s="21" t="s">
        <v>250</v>
      </c>
      <c r="C138" s="22">
        <v>4.3600000000000003</v>
      </c>
      <c r="D138" s="22">
        <v>0.02</v>
      </c>
      <c r="G138" s="24">
        <v>2</v>
      </c>
      <c r="H138" s="313"/>
      <c r="I138" s="317"/>
      <c r="J138" s="680"/>
      <c r="K138" s="21" t="s">
        <v>568</v>
      </c>
      <c r="L138" s="22">
        <v>4.3600000000000003</v>
      </c>
      <c r="M138" s="22">
        <v>0.02</v>
      </c>
      <c r="P138" s="24">
        <v>2</v>
      </c>
      <c r="Q138" s="65"/>
    </row>
    <row r="139" spans="1:17" ht="15" customHeight="1" x14ac:dyDescent="0.25">
      <c r="A139" s="680"/>
      <c r="B139" s="21" t="s">
        <v>249</v>
      </c>
      <c r="C139" s="22"/>
      <c r="D139" s="22"/>
      <c r="E139" s="25">
        <f>SUM(C136:C139)</f>
        <v>31.02</v>
      </c>
      <c r="F139" s="25">
        <f>SUM(D136:D139)</f>
        <v>0.11587500000000001</v>
      </c>
      <c r="G139" s="24">
        <v>2</v>
      </c>
      <c r="H139" s="313"/>
      <c r="I139" s="317"/>
      <c r="J139" s="680"/>
      <c r="K139" s="21" t="s">
        <v>249</v>
      </c>
      <c r="L139" s="22"/>
      <c r="M139" s="22"/>
      <c r="N139" s="25">
        <f>SUM(L136:L139)</f>
        <v>31.02</v>
      </c>
      <c r="O139" s="25">
        <f>SUM(M136:M139)</f>
        <v>0.11587500000000001</v>
      </c>
      <c r="P139" s="24">
        <v>2</v>
      </c>
      <c r="Q139" s="65"/>
    </row>
    <row r="140" spans="1:17" ht="12.75" customHeight="1" x14ac:dyDescent="0.25">
      <c r="A140" s="679" t="s">
        <v>511</v>
      </c>
      <c r="B140" s="21" t="s">
        <v>940</v>
      </c>
      <c r="C140" s="22">
        <v>19.04</v>
      </c>
      <c r="D140" s="22">
        <v>3.9E-2</v>
      </c>
      <c r="E140" s="23"/>
      <c r="F140" s="23"/>
      <c r="G140" s="24">
        <v>2</v>
      </c>
      <c r="H140" s="313"/>
      <c r="J140" s="679" t="s">
        <v>516</v>
      </c>
      <c r="K140" s="21" t="s">
        <v>559</v>
      </c>
      <c r="L140" s="22">
        <v>19.04</v>
      </c>
      <c r="M140" s="22">
        <v>3.9E-2</v>
      </c>
      <c r="N140" s="23"/>
      <c r="O140" s="23"/>
      <c r="P140" s="24">
        <v>2</v>
      </c>
      <c r="Q140" s="65"/>
    </row>
    <row r="141" spans="1:17" ht="15" customHeight="1" x14ac:dyDescent="0.25">
      <c r="A141" s="680"/>
      <c r="B141" s="21" t="s">
        <v>578</v>
      </c>
      <c r="C141" s="22">
        <v>10</v>
      </c>
      <c r="D141" s="22">
        <f>0.75*0.75*0.11</f>
        <v>6.1874999999999999E-2</v>
      </c>
      <c r="G141" s="24">
        <v>1</v>
      </c>
      <c r="H141" s="313"/>
      <c r="I141" s="317"/>
      <c r="J141" s="680"/>
      <c r="K141" s="21" t="s">
        <v>579</v>
      </c>
      <c r="L141" s="22">
        <v>10</v>
      </c>
      <c r="M141" s="22">
        <f>0.75*0.75*0.11</f>
        <v>6.1874999999999999E-2</v>
      </c>
      <c r="P141" s="24">
        <v>1</v>
      </c>
      <c r="Q141" s="65"/>
    </row>
    <row r="142" spans="1:17" ht="15" customHeight="1" x14ac:dyDescent="0.25">
      <c r="A142" s="680"/>
      <c r="B142" s="21" t="s">
        <v>251</v>
      </c>
      <c r="C142" s="22">
        <v>4.8</v>
      </c>
      <c r="D142" s="22">
        <v>0.02</v>
      </c>
      <c r="G142" s="24">
        <v>2</v>
      </c>
      <c r="H142" s="313"/>
      <c r="I142" s="317"/>
      <c r="J142" s="680"/>
      <c r="K142" s="21" t="s">
        <v>569</v>
      </c>
      <c r="L142" s="22">
        <v>4.8</v>
      </c>
      <c r="M142" s="22">
        <v>0.02</v>
      </c>
      <c r="P142" s="24">
        <v>2</v>
      </c>
      <c r="Q142" s="65"/>
    </row>
    <row r="143" spans="1:17" ht="15" customHeight="1" x14ac:dyDescent="0.25">
      <c r="A143" s="680"/>
      <c r="B143" s="21" t="s">
        <v>249</v>
      </c>
      <c r="C143" s="22"/>
      <c r="D143" s="22"/>
      <c r="E143" s="25">
        <f>SUM(C140:C143)</f>
        <v>33.839999999999996</v>
      </c>
      <c r="F143" s="25">
        <f>SUM(D140:D143)</f>
        <v>0.120875</v>
      </c>
      <c r="G143" s="24">
        <v>2</v>
      </c>
      <c r="H143" s="313"/>
      <c r="I143" s="317"/>
      <c r="J143" s="680"/>
      <c r="K143" s="21" t="s">
        <v>249</v>
      </c>
      <c r="L143" s="22"/>
      <c r="M143" s="22"/>
      <c r="N143" s="25">
        <f>SUM(L140:L143)</f>
        <v>33.839999999999996</v>
      </c>
      <c r="O143" s="25">
        <f>SUM(M140:M143)</f>
        <v>0.120875</v>
      </c>
      <c r="P143" s="24">
        <v>2</v>
      </c>
      <c r="Q143" s="65"/>
    </row>
    <row r="144" spans="1:17" ht="12.75" customHeight="1" x14ac:dyDescent="0.25">
      <c r="A144" s="679" t="s">
        <v>512</v>
      </c>
      <c r="B144" s="21" t="s">
        <v>943</v>
      </c>
      <c r="C144" s="22">
        <v>21.42</v>
      </c>
      <c r="D144" s="22">
        <v>4.2999999999999997E-2</v>
      </c>
      <c r="E144" s="23"/>
      <c r="F144" s="23"/>
      <c r="G144" s="24">
        <v>2</v>
      </c>
      <c r="H144" s="313"/>
      <c r="J144" s="679" t="s">
        <v>517</v>
      </c>
      <c r="K144" s="21" t="s">
        <v>560</v>
      </c>
      <c r="L144" s="22">
        <v>21.42</v>
      </c>
      <c r="M144" s="22">
        <v>4.2999999999999997E-2</v>
      </c>
      <c r="N144" s="23"/>
      <c r="O144" s="23"/>
      <c r="P144" s="24">
        <v>2</v>
      </c>
      <c r="Q144" s="65"/>
    </row>
    <row r="145" spans="1:17" ht="15" customHeight="1" x14ac:dyDescent="0.25">
      <c r="A145" s="680"/>
      <c r="B145" s="21" t="s">
        <v>578</v>
      </c>
      <c r="C145" s="22">
        <v>10</v>
      </c>
      <c r="D145" s="22">
        <f>0.75*0.75*0.11</f>
        <v>6.1874999999999999E-2</v>
      </c>
      <c r="G145" s="24">
        <v>1</v>
      </c>
      <c r="H145" s="313"/>
      <c r="I145" s="317"/>
      <c r="J145" s="680"/>
      <c r="K145" s="21" t="s">
        <v>579</v>
      </c>
      <c r="L145" s="22">
        <v>10</v>
      </c>
      <c r="M145" s="22">
        <f>0.75*0.75*0.11</f>
        <v>6.1874999999999999E-2</v>
      </c>
      <c r="P145" s="24">
        <v>1</v>
      </c>
      <c r="Q145" s="65"/>
    </row>
    <row r="146" spans="1:17" ht="15" customHeight="1" x14ac:dyDescent="0.25">
      <c r="A146" s="680"/>
      <c r="B146" s="21" t="s">
        <v>252</v>
      </c>
      <c r="C146" s="22">
        <v>5.3</v>
      </c>
      <c r="D146" s="22">
        <v>0.03</v>
      </c>
      <c r="G146" s="24">
        <v>2</v>
      </c>
      <c r="H146" s="313"/>
      <c r="I146" s="317"/>
      <c r="J146" s="680"/>
      <c r="K146" s="21" t="s">
        <v>570</v>
      </c>
      <c r="L146" s="22">
        <v>5.3</v>
      </c>
      <c r="M146" s="22">
        <v>0.03</v>
      </c>
      <c r="P146" s="24">
        <v>2</v>
      </c>
      <c r="Q146" s="65"/>
    </row>
    <row r="147" spans="1:17" ht="15" customHeight="1" x14ac:dyDescent="0.25">
      <c r="A147" s="680"/>
      <c r="B147" s="21" t="s">
        <v>249</v>
      </c>
      <c r="C147" s="22"/>
      <c r="D147" s="22"/>
      <c r="E147" s="25">
        <f>SUM(C144:C147)</f>
        <v>36.72</v>
      </c>
      <c r="F147" s="25">
        <f>SUM(D144:D147)</f>
        <v>0.13487499999999999</v>
      </c>
      <c r="G147" s="24">
        <v>2</v>
      </c>
      <c r="H147" s="313"/>
      <c r="I147" s="317"/>
      <c r="J147" s="680"/>
      <c r="K147" s="21" t="s">
        <v>249</v>
      </c>
      <c r="L147" s="22"/>
      <c r="M147" s="22"/>
      <c r="N147" s="25">
        <f>SUM(L144:L147)</f>
        <v>36.72</v>
      </c>
      <c r="O147" s="25">
        <f>SUM(M144:M147)</f>
        <v>0.13487499999999999</v>
      </c>
      <c r="P147" s="24">
        <v>2</v>
      </c>
      <c r="Q147" s="65"/>
    </row>
    <row r="148" spans="1:17" ht="12.75" customHeight="1" x14ac:dyDescent="0.25">
      <c r="A148" s="677" t="s">
        <v>518</v>
      </c>
      <c r="B148" s="15" t="s">
        <v>946</v>
      </c>
      <c r="C148" s="16">
        <v>10.199999999999999</v>
      </c>
      <c r="D148" s="16">
        <v>2.1000000000000001E-2</v>
      </c>
      <c r="E148" s="17"/>
      <c r="F148" s="17"/>
      <c r="G148" s="18">
        <v>2</v>
      </c>
      <c r="H148" s="313"/>
      <c r="J148" s="677" t="s">
        <v>523</v>
      </c>
      <c r="K148" s="15" t="s">
        <v>561</v>
      </c>
      <c r="L148" s="16">
        <v>10.199999999999999</v>
      </c>
      <c r="M148" s="16">
        <v>2.1000000000000001E-2</v>
      </c>
      <c r="N148" s="17"/>
      <c r="O148" s="17"/>
      <c r="P148" s="18">
        <v>2</v>
      </c>
      <c r="Q148" s="65"/>
    </row>
    <row r="149" spans="1:17" ht="15" customHeight="1" x14ac:dyDescent="0.25">
      <c r="A149" s="678"/>
      <c r="B149" s="15" t="s">
        <v>263</v>
      </c>
      <c r="C149" s="16">
        <v>10</v>
      </c>
      <c r="D149" s="16">
        <f>0.75*0.75*0.11</f>
        <v>6.1874999999999999E-2</v>
      </c>
      <c r="E149" s="19"/>
      <c r="F149" s="19"/>
      <c r="G149" s="18">
        <v>1</v>
      </c>
      <c r="H149" s="313"/>
      <c r="I149" s="317"/>
      <c r="J149" s="678"/>
      <c r="K149" s="15" t="s">
        <v>580</v>
      </c>
      <c r="L149" s="16">
        <v>10</v>
      </c>
      <c r="M149" s="16">
        <f>0.75*0.75*0.11</f>
        <v>6.1874999999999999E-2</v>
      </c>
      <c r="N149" s="19"/>
      <c r="O149" s="19"/>
      <c r="P149" s="18">
        <v>1</v>
      </c>
      <c r="Q149" s="65"/>
    </row>
    <row r="150" spans="1:17" ht="15" customHeight="1" x14ac:dyDescent="0.25">
      <c r="A150" s="678"/>
      <c r="B150" s="15" t="s">
        <v>565</v>
      </c>
      <c r="C150" s="16">
        <v>3.52</v>
      </c>
      <c r="D150" s="16">
        <v>0.01</v>
      </c>
      <c r="E150" s="19"/>
      <c r="F150" s="19"/>
      <c r="G150" s="18">
        <v>2</v>
      </c>
      <c r="H150" s="313"/>
      <c r="I150" s="317"/>
      <c r="J150" s="678"/>
      <c r="K150" s="15" t="s">
        <v>567</v>
      </c>
      <c r="L150" s="16">
        <v>3.52</v>
      </c>
      <c r="M150" s="16">
        <v>0.01</v>
      </c>
      <c r="N150" s="19"/>
      <c r="O150" s="19"/>
      <c r="P150" s="18">
        <v>2</v>
      </c>
      <c r="Q150" s="65"/>
    </row>
    <row r="151" spans="1:17" ht="15" customHeight="1" x14ac:dyDescent="0.25">
      <c r="A151" s="678"/>
      <c r="B151" s="15" t="s">
        <v>249</v>
      </c>
      <c r="C151" s="16"/>
      <c r="D151" s="16"/>
      <c r="E151" s="20">
        <f>SUM(C148:C151)</f>
        <v>23.72</v>
      </c>
      <c r="F151" s="20">
        <f>SUM(D148:D151)</f>
        <v>9.2874999999999999E-2</v>
      </c>
      <c r="G151" s="18">
        <v>2</v>
      </c>
      <c r="H151" s="313"/>
      <c r="I151" s="317"/>
      <c r="J151" s="678"/>
      <c r="K151" s="15" t="s">
        <v>249</v>
      </c>
      <c r="L151" s="16"/>
      <c r="M151" s="16"/>
      <c r="N151" s="20">
        <f>SUM(L148:L151)</f>
        <v>23.72</v>
      </c>
      <c r="O151" s="20">
        <f>SUM(M148:M151)</f>
        <v>9.2874999999999999E-2</v>
      </c>
      <c r="P151" s="18">
        <v>2</v>
      </c>
      <c r="Q151" s="65"/>
    </row>
    <row r="152" spans="1:17" ht="12.75" customHeight="1" x14ac:dyDescent="0.25">
      <c r="A152" s="677" t="s">
        <v>519</v>
      </c>
      <c r="B152" s="15" t="s">
        <v>949</v>
      </c>
      <c r="C152" s="16">
        <v>12.24</v>
      </c>
      <c r="D152" s="16">
        <v>2.5000000000000001E-2</v>
      </c>
      <c r="E152" s="17"/>
      <c r="F152" s="17"/>
      <c r="G152" s="18">
        <v>2</v>
      </c>
      <c r="H152" s="313"/>
      <c r="J152" s="677" t="s">
        <v>524</v>
      </c>
      <c r="K152" s="15" t="s">
        <v>253</v>
      </c>
      <c r="L152" s="16">
        <v>12.24</v>
      </c>
      <c r="M152" s="16">
        <v>2.5000000000000001E-2</v>
      </c>
      <c r="N152" s="17"/>
      <c r="O152" s="17"/>
      <c r="P152" s="18">
        <v>2</v>
      </c>
      <c r="Q152" s="65"/>
    </row>
    <row r="153" spans="1:17" ht="15" customHeight="1" x14ac:dyDescent="0.25">
      <c r="A153" s="678"/>
      <c r="B153" s="15" t="s">
        <v>263</v>
      </c>
      <c r="C153" s="16">
        <v>10</v>
      </c>
      <c r="D153" s="16">
        <f>0.75*0.75*0.11</f>
        <v>6.1874999999999999E-2</v>
      </c>
      <c r="E153" s="19"/>
      <c r="F153" s="19"/>
      <c r="G153" s="18">
        <v>1</v>
      </c>
      <c r="H153" s="313"/>
      <c r="I153" s="317"/>
      <c r="J153" s="678"/>
      <c r="K153" s="15" t="s">
        <v>580</v>
      </c>
      <c r="L153" s="16">
        <v>10</v>
      </c>
      <c r="M153" s="16">
        <f>0.75*0.75*0.11</f>
        <v>6.1874999999999999E-2</v>
      </c>
      <c r="N153" s="19"/>
      <c r="O153" s="19"/>
      <c r="P153" s="18">
        <v>1</v>
      </c>
      <c r="Q153" s="65"/>
    </row>
    <row r="154" spans="1:17" ht="15" customHeight="1" x14ac:dyDescent="0.25">
      <c r="A154" s="678"/>
      <c r="B154" s="15" t="s">
        <v>248</v>
      </c>
      <c r="C154" s="16">
        <v>3.9</v>
      </c>
      <c r="D154" s="16">
        <v>0.02</v>
      </c>
      <c r="E154" s="19"/>
      <c r="F154" s="19"/>
      <c r="G154" s="18">
        <v>2</v>
      </c>
      <c r="H154" s="313"/>
      <c r="I154" s="317"/>
      <c r="J154" s="678"/>
      <c r="K154" s="15" t="s">
        <v>566</v>
      </c>
      <c r="L154" s="16">
        <v>3.9</v>
      </c>
      <c r="M154" s="16">
        <v>0.02</v>
      </c>
      <c r="N154" s="19"/>
      <c r="O154" s="19"/>
      <c r="P154" s="18">
        <v>2</v>
      </c>
      <c r="Q154" s="65"/>
    </row>
    <row r="155" spans="1:17" ht="15" customHeight="1" x14ac:dyDescent="0.25">
      <c r="A155" s="678"/>
      <c r="B155" s="15" t="s">
        <v>249</v>
      </c>
      <c r="C155" s="16"/>
      <c r="D155" s="16"/>
      <c r="E155" s="20">
        <f>SUM(C152:C155)</f>
        <v>26.14</v>
      </c>
      <c r="F155" s="20">
        <f>SUM(D152:D155)</f>
        <v>0.10687500000000001</v>
      </c>
      <c r="G155" s="18">
        <v>2</v>
      </c>
      <c r="H155" s="313"/>
      <c r="I155" s="317"/>
      <c r="J155" s="678"/>
      <c r="K155" s="15" t="s">
        <v>249</v>
      </c>
      <c r="L155" s="16"/>
      <c r="M155" s="16"/>
      <c r="N155" s="20">
        <f>SUM(L152:L155)</f>
        <v>26.14</v>
      </c>
      <c r="O155" s="20">
        <f>SUM(M152:M155)</f>
        <v>0.10687500000000001</v>
      </c>
      <c r="P155" s="18">
        <v>2</v>
      </c>
      <c r="Q155" s="65"/>
    </row>
    <row r="156" spans="1:17" ht="12.75" customHeight="1" x14ac:dyDescent="0.25">
      <c r="A156" s="677" t="s">
        <v>520</v>
      </c>
      <c r="B156" s="15" t="s">
        <v>951</v>
      </c>
      <c r="C156" s="16">
        <v>14.28</v>
      </c>
      <c r="D156" s="16">
        <v>2.9000000000000001E-2</v>
      </c>
      <c r="E156" s="17"/>
      <c r="F156" s="17"/>
      <c r="G156" s="18">
        <v>2</v>
      </c>
      <c r="H156" s="313"/>
      <c r="J156" s="677" t="s">
        <v>525</v>
      </c>
      <c r="K156" s="15" t="s">
        <v>254</v>
      </c>
      <c r="L156" s="16">
        <v>14.28</v>
      </c>
      <c r="M156" s="16">
        <v>2.9000000000000001E-2</v>
      </c>
      <c r="N156" s="17"/>
      <c r="O156" s="17"/>
      <c r="P156" s="18">
        <v>2</v>
      </c>
      <c r="Q156" s="65"/>
    </row>
    <row r="157" spans="1:17" ht="15" customHeight="1" x14ac:dyDescent="0.25">
      <c r="A157" s="678"/>
      <c r="B157" s="15" t="s">
        <v>263</v>
      </c>
      <c r="C157" s="16">
        <v>10</v>
      </c>
      <c r="D157" s="16">
        <f>0.75*0.75*0.11</f>
        <v>6.1874999999999999E-2</v>
      </c>
      <c r="E157" s="19"/>
      <c r="F157" s="19"/>
      <c r="G157" s="18">
        <v>1</v>
      </c>
      <c r="H157" s="313"/>
      <c r="I157" s="317"/>
      <c r="J157" s="678"/>
      <c r="K157" s="15" t="s">
        <v>580</v>
      </c>
      <c r="L157" s="16">
        <v>10</v>
      </c>
      <c r="M157" s="16">
        <f>0.75*0.75*0.11</f>
        <v>6.1874999999999999E-2</v>
      </c>
      <c r="N157" s="19"/>
      <c r="O157" s="19"/>
      <c r="P157" s="18">
        <v>1</v>
      </c>
      <c r="Q157" s="65"/>
    </row>
    <row r="158" spans="1:17" ht="15" customHeight="1" x14ac:dyDescent="0.25">
      <c r="A158" s="678"/>
      <c r="B158" s="15" t="s">
        <v>250</v>
      </c>
      <c r="C158" s="16">
        <v>4.3600000000000003</v>
      </c>
      <c r="D158" s="16">
        <v>0.02</v>
      </c>
      <c r="E158" s="19"/>
      <c r="F158" s="19"/>
      <c r="G158" s="18">
        <v>2</v>
      </c>
      <c r="H158" s="313"/>
      <c r="I158" s="317"/>
      <c r="J158" s="678"/>
      <c r="K158" s="15" t="s">
        <v>568</v>
      </c>
      <c r="L158" s="16">
        <v>4.3600000000000003</v>
      </c>
      <c r="M158" s="16">
        <v>0.02</v>
      </c>
      <c r="N158" s="19"/>
      <c r="O158" s="19"/>
      <c r="P158" s="18">
        <v>2</v>
      </c>
      <c r="Q158" s="65"/>
    </row>
    <row r="159" spans="1:17" ht="15" customHeight="1" x14ac:dyDescent="0.25">
      <c r="A159" s="678"/>
      <c r="B159" s="15" t="s">
        <v>249</v>
      </c>
      <c r="C159" s="16"/>
      <c r="D159" s="16"/>
      <c r="E159" s="20">
        <f>SUM(C156:C159)</f>
        <v>28.64</v>
      </c>
      <c r="F159" s="20">
        <f>SUM(D156:D159)</f>
        <v>0.110875</v>
      </c>
      <c r="G159" s="18">
        <v>2</v>
      </c>
      <c r="H159" s="313"/>
      <c r="I159" s="317"/>
      <c r="J159" s="678"/>
      <c r="K159" s="15" t="s">
        <v>249</v>
      </c>
      <c r="L159" s="16"/>
      <c r="M159" s="16"/>
      <c r="N159" s="20">
        <f>SUM(L156:L159)</f>
        <v>28.64</v>
      </c>
      <c r="O159" s="20">
        <f>SUM(M156:M159)</f>
        <v>0.110875</v>
      </c>
      <c r="P159" s="18">
        <v>2</v>
      </c>
      <c r="Q159" s="65"/>
    </row>
    <row r="160" spans="1:17" ht="12.75" customHeight="1" x14ac:dyDescent="0.25">
      <c r="A160" s="677" t="s">
        <v>521</v>
      </c>
      <c r="B160" s="15" t="s">
        <v>953</v>
      </c>
      <c r="C160" s="16">
        <v>16.32</v>
      </c>
      <c r="D160" s="16">
        <v>3.3000000000000002E-2</v>
      </c>
      <c r="E160" s="17"/>
      <c r="F160" s="17"/>
      <c r="G160" s="18">
        <v>2</v>
      </c>
      <c r="H160" s="313"/>
      <c r="J160" s="677" t="s">
        <v>526</v>
      </c>
      <c r="K160" s="15" t="s">
        <v>255</v>
      </c>
      <c r="L160" s="16">
        <v>16.32</v>
      </c>
      <c r="M160" s="16">
        <v>3.3000000000000002E-2</v>
      </c>
      <c r="N160" s="17"/>
      <c r="O160" s="17"/>
      <c r="P160" s="18">
        <v>2</v>
      </c>
      <c r="Q160" s="65"/>
    </row>
    <row r="161" spans="1:17" ht="15" customHeight="1" x14ac:dyDescent="0.25">
      <c r="A161" s="678"/>
      <c r="B161" s="15" t="s">
        <v>263</v>
      </c>
      <c r="C161" s="16">
        <v>10</v>
      </c>
      <c r="D161" s="16">
        <f>0.75*0.75*0.11</f>
        <v>6.1874999999999999E-2</v>
      </c>
      <c r="E161" s="19"/>
      <c r="F161" s="19"/>
      <c r="G161" s="18">
        <v>1</v>
      </c>
      <c r="H161" s="313"/>
      <c r="I161" s="317"/>
      <c r="J161" s="678"/>
      <c r="K161" s="15" t="s">
        <v>580</v>
      </c>
      <c r="L161" s="16">
        <v>10</v>
      </c>
      <c r="M161" s="16">
        <f>0.75*0.75*0.11</f>
        <v>6.1874999999999999E-2</v>
      </c>
      <c r="N161" s="19"/>
      <c r="O161" s="19"/>
      <c r="P161" s="18">
        <v>1</v>
      </c>
      <c r="Q161" s="65"/>
    </row>
    <row r="162" spans="1:17" ht="15" customHeight="1" x14ac:dyDescent="0.25">
      <c r="A162" s="678"/>
      <c r="B162" s="15" t="s">
        <v>251</v>
      </c>
      <c r="C162" s="16">
        <v>4.8</v>
      </c>
      <c r="D162" s="16">
        <v>0.02</v>
      </c>
      <c r="E162" s="19"/>
      <c r="F162" s="19"/>
      <c r="G162" s="18">
        <v>2</v>
      </c>
      <c r="H162" s="313"/>
      <c r="I162" s="317"/>
      <c r="J162" s="678"/>
      <c r="K162" s="15" t="s">
        <v>569</v>
      </c>
      <c r="L162" s="16">
        <v>4.8</v>
      </c>
      <c r="M162" s="16">
        <v>0.02</v>
      </c>
      <c r="N162" s="19"/>
      <c r="O162" s="19"/>
      <c r="P162" s="18">
        <v>2</v>
      </c>
      <c r="Q162" s="65"/>
    </row>
    <row r="163" spans="1:17" ht="15" customHeight="1" x14ac:dyDescent="0.25">
      <c r="A163" s="678"/>
      <c r="B163" s="15" t="s">
        <v>249</v>
      </c>
      <c r="C163" s="16"/>
      <c r="D163" s="16"/>
      <c r="E163" s="20">
        <f>SUM(C160:C163)</f>
        <v>31.12</v>
      </c>
      <c r="F163" s="20">
        <f>SUM(D160:D163)</f>
        <v>0.114875</v>
      </c>
      <c r="G163" s="18">
        <v>2</v>
      </c>
      <c r="H163" s="313"/>
      <c r="I163" s="317"/>
      <c r="J163" s="678"/>
      <c r="K163" s="15" t="s">
        <v>249</v>
      </c>
      <c r="L163" s="16"/>
      <c r="M163" s="16"/>
      <c r="N163" s="20">
        <f>SUM(L160:L163)</f>
        <v>31.12</v>
      </c>
      <c r="O163" s="20">
        <f>SUM(M160:M163)</f>
        <v>0.114875</v>
      </c>
      <c r="P163" s="18">
        <v>2</v>
      </c>
      <c r="Q163" s="65"/>
    </row>
    <row r="164" spans="1:17" ht="12.75" customHeight="1" x14ac:dyDescent="0.25">
      <c r="A164" s="677" t="s">
        <v>522</v>
      </c>
      <c r="B164" s="15" t="s">
        <v>955</v>
      </c>
      <c r="C164" s="16">
        <v>18.36</v>
      </c>
      <c r="D164" s="16">
        <v>3.6999999999999998E-2</v>
      </c>
      <c r="E164" s="17"/>
      <c r="F164" s="17"/>
      <c r="G164" s="18">
        <v>2</v>
      </c>
      <c r="H164" s="313"/>
      <c r="J164" s="677" t="s">
        <v>527</v>
      </c>
      <c r="K164" s="15" t="s">
        <v>256</v>
      </c>
      <c r="L164" s="16">
        <v>18.36</v>
      </c>
      <c r="M164" s="16">
        <v>3.6999999999999998E-2</v>
      </c>
      <c r="N164" s="17"/>
      <c r="O164" s="17"/>
      <c r="P164" s="18">
        <v>2</v>
      </c>
      <c r="Q164" s="65"/>
    </row>
    <row r="165" spans="1:17" ht="15" customHeight="1" x14ac:dyDescent="0.25">
      <c r="A165" s="678"/>
      <c r="B165" s="15" t="s">
        <v>263</v>
      </c>
      <c r="C165" s="16">
        <v>10</v>
      </c>
      <c r="D165" s="16">
        <f>0.75*0.75*0.11</f>
        <v>6.1874999999999999E-2</v>
      </c>
      <c r="E165" s="19"/>
      <c r="F165" s="19"/>
      <c r="G165" s="18">
        <v>1</v>
      </c>
      <c r="H165" s="313"/>
      <c r="I165" s="317"/>
      <c r="J165" s="678"/>
      <c r="K165" s="15" t="s">
        <v>580</v>
      </c>
      <c r="L165" s="16">
        <v>10</v>
      </c>
      <c r="M165" s="16">
        <f>0.75*0.75*0.11</f>
        <v>6.1874999999999999E-2</v>
      </c>
      <c r="N165" s="19"/>
      <c r="O165" s="19"/>
      <c r="P165" s="18">
        <v>1</v>
      </c>
      <c r="Q165" s="65"/>
    </row>
    <row r="166" spans="1:17" ht="15" customHeight="1" x14ac:dyDescent="0.25">
      <c r="A166" s="678"/>
      <c r="B166" s="15" t="s">
        <v>252</v>
      </c>
      <c r="C166" s="16">
        <v>5.3</v>
      </c>
      <c r="D166" s="16">
        <v>0.03</v>
      </c>
      <c r="E166" s="19"/>
      <c r="F166" s="19"/>
      <c r="G166" s="18">
        <v>2</v>
      </c>
      <c r="H166" s="313"/>
      <c r="I166" s="317"/>
      <c r="J166" s="678"/>
      <c r="K166" s="15" t="s">
        <v>570</v>
      </c>
      <c r="L166" s="16">
        <v>5.3</v>
      </c>
      <c r="M166" s="16">
        <v>0.03</v>
      </c>
      <c r="N166" s="19"/>
      <c r="O166" s="19"/>
      <c r="P166" s="18">
        <v>2</v>
      </c>
      <c r="Q166" s="65"/>
    </row>
    <row r="167" spans="1:17" ht="15" customHeight="1" x14ac:dyDescent="0.25">
      <c r="A167" s="678"/>
      <c r="B167" s="15" t="s">
        <v>249</v>
      </c>
      <c r="C167" s="16"/>
      <c r="D167" s="16"/>
      <c r="E167" s="20">
        <f>SUM(C164:C167)</f>
        <v>33.659999999999997</v>
      </c>
      <c r="F167" s="20">
        <f>SUM(D164:D167)</f>
        <v>0.12887499999999999</v>
      </c>
      <c r="G167" s="18">
        <v>2</v>
      </c>
      <c r="H167" s="313"/>
      <c r="I167" s="317"/>
      <c r="J167" s="678"/>
      <c r="K167" s="15" t="s">
        <v>249</v>
      </c>
      <c r="L167" s="16"/>
      <c r="M167" s="16"/>
      <c r="N167" s="20">
        <f>SUM(L164:L167)</f>
        <v>33.659999999999997</v>
      </c>
      <c r="O167" s="20">
        <f>SUM(M164:M167)</f>
        <v>0.12887499999999999</v>
      </c>
      <c r="P167" s="18">
        <v>2</v>
      </c>
      <c r="Q167" s="65"/>
    </row>
    <row r="168" spans="1:17" s="26" customFormat="1" ht="12.75" customHeight="1" x14ac:dyDescent="0.25">
      <c r="A168" s="679" t="s">
        <v>428</v>
      </c>
      <c r="B168" s="21" t="s">
        <v>929</v>
      </c>
      <c r="C168" s="22">
        <v>11.9</v>
      </c>
      <c r="D168" s="22">
        <v>2.4E-2</v>
      </c>
      <c r="E168" s="23"/>
      <c r="F168" s="23"/>
      <c r="G168" s="24">
        <v>1</v>
      </c>
      <c r="H168" s="313"/>
      <c r="I168" s="4"/>
      <c r="J168" s="679" t="s">
        <v>433</v>
      </c>
      <c r="K168" s="21" t="s">
        <v>557</v>
      </c>
      <c r="L168" s="22">
        <v>11.9</v>
      </c>
      <c r="M168" s="22">
        <v>2.4E-2</v>
      </c>
      <c r="N168" s="23"/>
      <c r="O168" s="23"/>
      <c r="P168" s="24">
        <v>1</v>
      </c>
      <c r="Q168" s="65"/>
    </row>
    <row r="169" spans="1:17" s="26" customFormat="1" ht="15" customHeight="1" x14ac:dyDescent="0.25">
      <c r="A169" s="680"/>
      <c r="B169" s="21" t="s">
        <v>581</v>
      </c>
      <c r="C169" s="22">
        <v>5.6</v>
      </c>
      <c r="D169" s="22">
        <v>0.04</v>
      </c>
      <c r="E169" s="4"/>
      <c r="F169" s="4"/>
      <c r="G169" s="24">
        <v>2</v>
      </c>
      <c r="H169" s="313"/>
      <c r="I169" s="317"/>
      <c r="J169" s="680"/>
      <c r="K169" s="21" t="s">
        <v>582</v>
      </c>
      <c r="L169" s="22">
        <v>5.3</v>
      </c>
      <c r="M169" s="22">
        <v>0.04</v>
      </c>
      <c r="N169" s="4"/>
      <c r="O169" s="4"/>
      <c r="P169" s="24">
        <v>2</v>
      </c>
      <c r="Q169" s="65"/>
    </row>
    <row r="170" spans="1:17" s="26" customFormat="1" ht="15" customHeight="1" x14ac:dyDescent="0.25">
      <c r="A170" s="680"/>
      <c r="B170" s="21" t="s">
        <v>565</v>
      </c>
      <c r="C170" s="22">
        <v>3.52</v>
      </c>
      <c r="D170" s="22">
        <v>0.01</v>
      </c>
      <c r="E170" s="4"/>
      <c r="F170" s="4"/>
      <c r="G170" s="24">
        <v>1</v>
      </c>
      <c r="H170" s="313"/>
      <c r="I170" s="317"/>
      <c r="J170" s="680"/>
      <c r="K170" s="21" t="s">
        <v>567</v>
      </c>
      <c r="L170" s="22">
        <v>3.52</v>
      </c>
      <c r="M170" s="22">
        <v>0.01</v>
      </c>
      <c r="N170" s="4"/>
      <c r="O170" s="4"/>
      <c r="P170" s="24">
        <v>1</v>
      </c>
      <c r="Q170" s="65"/>
    </row>
    <row r="171" spans="1:17" s="26" customFormat="1" ht="15" customHeight="1" x14ac:dyDescent="0.25">
      <c r="A171" s="680"/>
      <c r="B171" s="21" t="s">
        <v>249</v>
      </c>
      <c r="C171" s="22"/>
      <c r="D171" s="22"/>
      <c r="E171" s="25">
        <f>SUM(C168:C171)</f>
        <v>21.02</v>
      </c>
      <c r="F171" s="25">
        <f>SUM(D168:D171)</f>
        <v>7.3999999999999996E-2</v>
      </c>
      <c r="G171" s="24">
        <v>1</v>
      </c>
      <c r="H171" s="313"/>
      <c r="I171" s="317"/>
      <c r="J171" s="680"/>
      <c r="K171" s="21" t="s">
        <v>249</v>
      </c>
      <c r="L171" s="22"/>
      <c r="M171" s="22"/>
      <c r="N171" s="25">
        <f>SUM(L168:L171)</f>
        <v>20.72</v>
      </c>
      <c r="O171" s="25">
        <f>SUM(M168:M171)</f>
        <v>7.3999999999999996E-2</v>
      </c>
      <c r="P171" s="24">
        <v>1</v>
      </c>
      <c r="Q171" s="65"/>
    </row>
    <row r="172" spans="1:17" s="26" customFormat="1" ht="12.75" customHeight="1" x14ac:dyDescent="0.25">
      <c r="A172" s="679" t="s">
        <v>429</v>
      </c>
      <c r="B172" s="21" t="s">
        <v>934</v>
      </c>
      <c r="C172" s="22">
        <v>14.28</v>
      </c>
      <c r="D172" s="22">
        <v>2.9000000000000001E-2</v>
      </c>
      <c r="E172" s="23"/>
      <c r="F172" s="23"/>
      <c r="G172" s="24">
        <v>1</v>
      </c>
      <c r="H172" s="313"/>
      <c r="I172" s="4"/>
      <c r="J172" s="679" t="s">
        <v>434</v>
      </c>
      <c r="K172" s="21" t="s">
        <v>556</v>
      </c>
      <c r="L172" s="22">
        <v>14.28</v>
      </c>
      <c r="M172" s="22">
        <v>2.9000000000000001E-2</v>
      </c>
      <c r="N172" s="23"/>
      <c r="O172" s="23"/>
      <c r="P172" s="24">
        <v>1</v>
      </c>
      <c r="Q172" s="65"/>
    </row>
    <row r="173" spans="1:17" s="26" customFormat="1" ht="15" customHeight="1" x14ac:dyDescent="0.25">
      <c r="A173" s="680"/>
      <c r="B173" s="21" t="s">
        <v>581</v>
      </c>
      <c r="C173" s="22">
        <v>5.6</v>
      </c>
      <c r="D173" s="22">
        <v>0.04</v>
      </c>
      <c r="E173" s="4"/>
      <c r="F173" s="4"/>
      <c r="G173" s="24">
        <v>2</v>
      </c>
      <c r="H173" s="313"/>
      <c r="I173" s="317"/>
      <c r="J173" s="680"/>
      <c r="K173" s="21" t="s">
        <v>582</v>
      </c>
      <c r="L173" s="22">
        <v>5.3</v>
      </c>
      <c r="M173" s="22">
        <v>0.04</v>
      </c>
      <c r="N173" s="4"/>
      <c r="O173" s="4"/>
      <c r="P173" s="24">
        <v>2</v>
      </c>
      <c r="Q173" s="65"/>
    </row>
    <row r="174" spans="1:17" s="26" customFormat="1" ht="15" customHeight="1" x14ac:dyDescent="0.25">
      <c r="A174" s="680"/>
      <c r="B174" s="21" t="s">
        <v>248</v>
      </c>
      <c r="C174" s="22">
        <v>3.9</v>
      </c>
      <c r="D174" s="22">
        <v>0.02</v>
      </c>
      <c r="E174" s="4"/>
      <c r="F174" s="4"/>
      <c r="G174" s="24">
        <v>1</v>
      </c>
      <c r="H174" s="313"/>
      <c r="I174" s="317"/>
      <c r="J174" s="680"/>
      <c r="K174" s="21" t="s">
        <v>566</v>
      </c>
      <c r="L174" s="22">
        <v>3.9</v>
      </c>
      <c r="M174" s="22">
        <v>0.02</v>
      </c>
      <c r="N174" s="4"/>
      <c r="O174" s="4"/>
      <c r="P174" s="24">
        <v>1</v>
      </c>
      <c r="Q174" s="65"/>
    </row>
    <row r="175" spans="1:17" s="26" customFormat="1" ht="15" customHeight="1" x14ac:dyDescent="0.25">
      <c r="A175" s="680"/>
      <c r="B175" s="21" t="s">
        <v>249</v>
      </c>
      <c r="C175" s="22"/>
      <c r="D175" s="22"/>
      <c r="E175" s="25">
        <f>SUM(C172:C175)</f>
        <v>23.779999999999998</v>
      </c>
      <c r="F175" s="25">
        <f>SUM(D172:D175)</f>
        <v>8.900000000000001E-2</v>
      </c>
      <c r="G175" s="24">
        <v>1</v>
      </c>
      <c r="H175" s="313"/>
      <c r="I175" s="317"/>
      <c r="J175" s="680"/>
      <c r="K175" s="21" t="s">
        <v>249</v>
      </c>
      <c r="L175" s="22"/>
      <c r="M175" s="22"/>
      <c r="N175" s="25">
        <f>SUM(L172:L175)</f>
        <v>23.479999999999997</v>
      </c>
      <c r="O175" s="25">
        <f>SUM(M172:M175)</f>
        <v>8.900000000000001E-2</v>
      </c>
      <c r="P175" s="24">
        <v>1</v>
      </c>
      <c r="Q175" s="65"/>
    </row>
    <row r="176" spans="1:17" s="26" customFormat="1" ht="12.75" customHeight="1" x14ac:dyDescent="0.25">
      <c r="A176" s="679" t="s">
        <v>430</v>
      </c>
      <c r="B176" s="21" t="s">
        <v>937</v>
      </c>
      <c r="C176" s="22">
        <v>16.66</v>
      </c>
      <c r="D176" s="22">
        <v>3.4000000000000002E-2</v>
      </c>
      <c r="E176" s="23"/>
      <c r="F176" s="23"/>
      <c r="G176" s="24">
        <v>1</v>
      </c>
      <c r="H176" s="313"/>
      <c r="I176" s="4"/>
      <c r="J176" s="679" t="s">
        <v>435</v>
      </c>
      <c r="K176" s="21" t="s">
        <v>558</v>
      </c>
      <c r="L176" s="22">
        <v>16.66</v>
      </c>
      <c r="M176" s="22">
        <v>3.4000000000000002E-2</v>
      </c>
      <c r="N176" s="23"/>
      <c r="O176" s="23"/>
      <c r="P176" s="24">
        <v>1</v>
      </c>
      <c r="Q176" s="65"/>
    </row>
    <row r="177" spans="1:17" s="26" customFormat="1" ht="15" customHeight="1" x14ac:dyDescent="0.25">
      <c r="A177" s="680"/>
      <c r="B177" s="21" t="s">
        <v>581</v>
      </c>
      <c r="C177" s="22">
        <v>5.6</v>
      </c>
      <c r="D177" s="22">
        <v>0.04</v>
      </c>
      <c r="E177" s="4"/>
      <c r="F177" s="4"/>
      <c r="G177" s="24">
        <v>2</v>
      </c>
      <c r="H177" s="313"/>
      <c r="I177" s="317"/>
      <c r="J177" s="680"/>
      <c r="K177" s="21" t="s">
        <v>582</v>
      </c>
      <c r="L177" s="22">
        <v>5.3</v>
      </c>
      <c r="M177" s="22">
        <v>0.04</v>
      </c>
      <c r="N177" s="4"/>
      <c r="O177" s="4"/>
      <c r="P177" s="24">
        <v>2</v>
      </c>
      <c r="Q177" s="65"/>
    </row>
    <row r="178" spans="1:17" s="26" customFormat="1" ht="15" customHeight="1" x14ac:dyDescent="0.25">
      <c r="A178" s="680"/>
      <c r="B178" s="21" t="s">
        <v>250</v>
      </c>
      <c r="C178" s="22">
        <v>4.3600000000000003</v>
      </c>
      <c r="D178" s="22">
        <v>0.02</v>
      </c>
      <c r="E178" s="4"/>
      <c r="F178" s="4"/>
      <c r="G178" s="24">
        <v>1</v>
      </c>
      <c r="H178" s="313"/>
      <c r="I178" s="317"/>
      <c r="J178" s="680"/>
      <c r="K178" s="21" t="s">
        <v>568</v>
      </c>
      <c r="L178" s="22">
        <v>4.3600000000000003</v>
      </c>
      <c r="M178" s="22">
        <v>0.02</v>
      </c>
      <c r="N178" s="4"/>
      <c r="O178" s="4"/>
      <c r="P178" s="24">
        <v>1</v>
      </c>
      <c r="Q178" s="65"/>
    </row>
    <row r="179" spans="1:17" s="26" customFormat="1" ht="15" customHeight="1" x14ac:dyDescent="0.25">
      <c r="A179" s="680"/>
      <c r="B179" s="21" t="s">
        <v>249</v>
      </c>
      <c r="C179" s="22"/>
      <c r="D179" s="22"/>
      <c r="E179" s="25">
        <f>SUM(C176:C179)</f>
        <v>26.619999999999997</v>
      </c>
      <c r="F179" s="25">
        <f>SUM(D176:D179)</f>
        <v>9.4000000000000014E-2</v>
      </c>
      <c r="G179" s="24">
        <v>1</v>
      </c>
      <c r="H179" s="313"/>
      <c r="I179" s="317"/>
      <c r="J179" s="680"/>
      <c r="K179" s="21" t="s">
        <v>249</v>
      </c>
      <c r="L179" s="22"/>
      <c r="M179" s="22"/>
      <c r="N179" s="25">
        <f>SUM(L176:L179)</f>
        <v>26.32</v>
      </c>
      <c r="O179" s="25">
        <f>SUM(M176:M179)</f>
        <v>9.4000000000000014E-2</v>
      </c>
      <c r="P179" s="24">
        <v>1</v>
      </c>
      <c r="Q179" s="65"/>
    </row>
    <row r="180" spans="1:17" s="26" customFormat="1" ht="12.75" customHeight="1" x14ac:dyDescent="0.25">
      <c r="A180" s="679" t="s">
        <v>431</v>
      </c>
      <c r="B180" s="21" t="s">
        <v>940</v>
      </c>
      <c r="C180" s="22">
        <v>19.04</v>
      </c>
      <c r="D180" s="22">
        <v>3.9E-2</v>
      </c>
      <c r="E180" s="23"/>
      <c r="F180" s="23"/>
      <c r="G180" s="24">
        <v>1</v>
      </c>
      <c r="H180" s="313"/>
      <c r="I180" s="4"/>
      <c r="J180" s="679" t="s">
        <v>436</v>
      </c>
      <c r="K180" s="21" t="s">
        <v>559</v>
      </c>
      <c r="L180" s="22">
        <v>19.04</v>
      </c>
      <c r="M180" s="22">
        <v>3.9E-2</v>
      </c>
      <c r="N180" s="23"/>
      <c r="O180" s="23"/>
      <c r="P180" s="24">
        <v>1</v>
      </c>
      <c r="Q180" s="65"/>
    </row>
    <row r="181" spans="1:17" s="26" customFormat="1" ht="15" customHeight="1" x14ac:dyDescent="0.25">
      <c r="A181" s="680"/>
      <c r="B181" s="21" t="s">
        <v>581</v>
      </c>
      <c r="C181" s="22">
        <v>5.6</v>
      </c>
      <c r="D181" s="22">
        <v>0.04</v>
      </c>
      <c r="E181" s="4"/>
      <c r="F181" s="4"/>
      <c r="G181" s="24">
        <v>2</v>
      </c>
      <c r="H181" s="313"/>
      <c r="I181" s="317"/>
      <c r="J181" s="680"/>
      <c r="K181" s="21" t="s">
        <v>582</v>
      </c>
      <c r="L181" s="22">
        <v>5.3</v>
      </c>
      <c r="M181" s="22">
        <v>0.04</v>
      </c>
      <c r="N181" s="4"/>
      <c r="O181" s="4"/>
      <c r="P181" s="24">
        <v>2</v>
      </c>
      <c r="Q181" s="65"/>
    </row>
    <row r="182" spans="1:17" s="26" customFormat="1" ht="15" customHeight="1" x14ac:dyDescent="0.25">
      <c r="A182" s="680"/>
      <c r="B182" s="21" t="s">
        <v>251</v>
      </c>
      <c r="C182" s="22">
        <v>4.8</v>
      </c>
      <c r="D182" s="22">
        <v>0.02</v>
      </c>
      <c r="E182" s="4"/>
      <c r="F182" s="4"/>
      <c r="G182" s="24">
        <v>1</v>
      </c>
      <c r="H182" s="313"/>
      <c r="I182" s="317"/>
      <c r="J182" s="680"/>
      <c r="K182" s="21" t="s">
        <v>569</v>
      </c>
      <c r="L182" s="22">
        <v>4.8</v>
      </c>
      <c r="M182" s="22">
        <v>0.02</v>
      </c>
      <c r="N182" s="4"/>
      <c r="O182" s="4"/>
      <c r="P182" s="24">
        <v>1</v>
      </c>
      <c r="Q182" s="65"/>
    </row>
    <row r="183" spans="1:17" s="26" customFormat="1" ht="15" customHeight="1" x14ac:dyDescent="0.25">
      <c r="A183" s="680"/>
      <c r="B183" s="21" t="s">
        <v>249</v>
      </c>
      <c r="C183" s="22"/>
      <c r="D183" s="22"/>
      <c r="E183" s="25">
        <f>SUM(C180:C183)</f>
        <v>29.44</v>
      </c>
      <c r="F183" s="25">
        <f>SUM(D180:D183)</f>
        <v>9.9000000000000005E-2</v>
      </c>
      <c r="G183" s="24">
        <v>1</v>
      </c>
      <c r="H183" s="313"/>
      <c r="I183" s="317"/>
      <c r="J183" s="680"/>
      <c r="K183" s="21" t="s">
        <v>249</v>
      </c>
      <c r="L183" s="22"/>
      <c r="M183" s="22"/>
      <c r="N183" s="25">
        <f>SUM(L180:L183)</f>
        <v>29.14</v>
      </c>
      <c r="O183" s="25">
        <f>SUM(M180:M183)</f>
        <v>9.9000000000000005E-2</v>
      </c>
      <c r="P183" s="24">
        <v>1</v>
      </c>
      <c r="Q183" s="65"/>
    </row>
    <row r="184" spans="1:17" s="26" customFormat="1" ht="12.75" customHeight="1" x14ac:dyDescent="0.25">
      <c r="A184" s="679" t="s">
        <v>432</v>
      </c>
      <c r="B184" s="21" t="s">
        <v>943</v>
      </c>
      <c r="C184" s="22">
        <v>21.42</v>
      </c>
      <c r="D184" s="22">
        <v>4.2999999999999997E-2</v>
      </c>
      <c r="E184" s="23"/>
      <c r="F184" s="23"/>
      <c r="G184" s="24">
        <v>1</v>
      </c>
      <c r="H184" s="313"/>
      <c r="I184" s="4"/>
      <c r="J184" s="679" t="s">
        <v>437</v>
      </c>
      <c r="K184" s="21" t="s">
        <v>560</v>
      </c>
      <c r="L184" s="22">
        <v>21.42</v>
      </c>
      <c r="M184" s="22">
        <v>4.2999999999999997E-2</v>
      </c>
      <c r="N184" s="23"/>
      <c r="O184" s="23"/>
      <c r="P184" s="24">
        <v>1</v>
      </c>
      <c r="Q184" s="65"/>
    </row>
    <row r="185" spans="1:17" s="26" customFormat="1" ht="15" customHeight="1" x14ac:dyDescent="0.25">
      <c r="A185" s="680"/>
      <c r="B185" s="21" t="s">
        <v>581</v>
      </c>
      <c r="C185" s="22">
        <v>5.6</v>
      </c>
      <c r="D185" s="22">
        <v>0.04</v>
      </c>
      <c r="E185" s="4"/>
      <c r="F185" s="4"/>
      <c r="G185" s="24">
        <v>2</v>
      </c>
      <c r="H185" s="313"/>
      <c r="I185" s="317"/>
      <c r="J185" s="680"/>
      <c r="K185" s="21" t="s">
        <v>582</v>
      </c>
      <c r="L185" s="22">
        <v>5.3</v>
      </c>
      <c r="M185" s="22">
        <v>0.04</v>
      </c>
      <c r="N185" s="4"/>
      <c r="O185" s="4"/>
      <c r="P185" s="24">
        <v>2</v>
      </c>
      <c r="Q185" s="65"/>
    </row>
    <row r="186" spans="1:17" s="26" customFormat="1" ht="15" customHeight="1" x14ac:dyDescent="0.25">
      <c r="A186" s="680"/>
      <c r="B186" s="21" t="s">
        <v>252</v>
      </c>
      <c r="C186" s="22">
        <v>5.3</v>
      </c>
      <c r="D186" s="22">
        <v>0.03</v>
      </c>
      <c r="E186" s="4"/>
      <c r="F186" s="4"/>
      <c r="G186" s="24">
        <v>1</v>
      </c>
      <c r="H186" s="313"/>
      <c r="I186" s="317"/>
      <c r="J186" s="680"/>
      <c r="K186" s="21" t="s">
        <v>570</v>
      </c>
      <c r="L186" s="22">
        <v>5.3</v>
      </c>
      <c r="M186" s="22">
        <v>0.03</v>
      </c>
      <c r="N186" s="4"/>
      <c r="O186" s="4"/>
      <c r="P186" s="24">
        <v>1</v>
      </c>
      <c r="Q186" s="65"/>
    </row>
    <row r="187" spans="1:17" s="26" customFormat="1" ht="15" customHeight="1" x14ac:dyDescent="0.25">
      <c r="A187" s="680"/>
      <c r="B187" s="21" t="s">
        <v>249</v>
      </c>
      <c r="C187" s="22"/>
      <c r="D187" s="22"/>
      <c r="E187" s="25">
        <f>SUM(C184:C187)</f>
        <v>32.32</v>
      </c>
      <c r="F187" s="25">
        <f>SUM(D184:D187)</f>
        <v>0.11299999999999999</v>
      </c>
      <c r="G187" s="24">
        <v>1</v>
      </c>
      <c r="H187" s="313"/>
      <c r="I187" s="317"/>
      <c r="J187" s="680"/>
      <c r="K187" s="21" t="s">
        <v>249</v>
      </c>
      <c r="L187" s="22"/>
      <c r="M187" s="22"/>
      <c r="N187" s="25">
        <f>SUM(L184:L187)</f>
        <v>32.020000000000003</v>
      </c>
      <c r="O187" s="25">
        <f>SUM(M184:M187)</f>
        <v>0.11299999999999999</v>
      </c>
      <c r="P187" s="24">
        <v>1</v>
      </c>
      <c r="Q187" s="65"/>
    </row>
    <row r="188" spans="1:17" ht="12.75" customHeight="1" x14ac:dyDescent="0.25">
      <c r="A188" s="677" t="s">
        <v>438</v>
      </c>
      <c r="B188" s="15" t="s">
        <v>946</v>
      </c>
      <c r="C188" s="16">
        <v>10.199999999999999</v>
      </c>
      <c r="D188" s="16">
        <v>2.1000000000000001E-2</v>
      </c>
      <c r="E188" s="17"/>
      <c r="F188" s="17"/>
      <c r="G188" s="18">
        <v>1</v>
      </c>
      <c r="H188" s="313"/>
      <c r="J188" s="677" t="s">
        <v>443</v>
      </c>
      <c r="K188" s="15" t="s">
        <v>561</v>
      </c>
      <c r="L188" s="16">
        <v>10.199999999999999</v>
      </c>
      <c r="M188" s="16">
        <v>2.1000000000000001E-2</v>
      </c>
      <c r="N188" s="17"/>
      <c r="O188" s="17"/>
      <c r="P188" s="18">
        <v>1</v>
      </c>
      <c r="Q188" s="65"/>
    </row>
    <row r="189" spans="1:17" ht="15" customHeight="1" x14ac:dyDescent="0.25">
      <c r="A189" s="678"/>
      <c r="B189" s="15" t="s">
        <v>583</v>
      </c>
      <c r="C189" s="16">
        <v>4.5</v>
      </c>
      <c r="D189" s="16">
        <v>0.04</v>
      </c>
      <c r="E189" s="19"/>
      <c r="F189" s="19"/>
      <c r="G189" s="18">
        <v>2</v>
      </c>
      <c r="H189" s="313"/>
      <c r="I189" s="317"/>
      <c r="J189" s="678"/>
      <c r="K189" s="15" t="s">
        <v>584</v>
      </c>
      <c r="L189" s="16">
        <v>4.3</v>
      </c>
      <c r="M189" s="16">
        <v>0.04</v>
      </c>
      <c r="N189" s="19"/>
      <c r="O189" s="19"/>
      <c r="P189" s="18">
        <v>2</v>
      </c>
      <c r="Q189" s="65"/>
    </row>
    <row r="190" spans="1:17" ht="15" customHeight="1" x14ac:dyDescent="0.25">
      <c r="A190" s="678"/>
      <c r="B190" s="15" t="s">
        <v>565</v>
      </c>
      <c r="C190" s="16">
        <v>3.52</v>
      </c>
      <c r="D190" s="16">
        <v>0.01</v>
      </c>
      <c r="E190" s="19"/>
      <c r="F190" s="19"/>
      <c r="G190" s="18">
        <v>1</v>
      </c>
      <c r="H190" s="313"/>
      <c r="I190" s="317"/>
      <c r="J190" s="678"/>
      <c r="K190" s="15" t="s">
        <v>567</v>
      </c>
      <c r="L190" s="16">
        <v>3.52</v>
      </c>
      <c r="M190" s="16">
        <v>0.01</v>
      </c>
      <c r="N190" s="19"/>
      <c r="O190" s="19"/>
      <c r="P190" s="18">
        <v>1</v>
      </c>
      <c r="Q190" s="65"/>
    </row>
    <row r="191" spans="1:17" ht="15" customHeight="1" x14ac:dyDescent="0.25">
      <c r="A191" s="678"/>
      <c r="B191" s="15" t="s">
        <v>249</v>
      </c>
      <c r="C191" s="16"/>
      <c r="D191" s="16"/>
      <c r="E191" s="20">
        <f>SUM(C188:C191)</f>
        <v>18.22</v>
      </c>
      <c r="F191" s="20">
        <f>SUM(D188:D191)</f>
        <v>7.0999999999999994E-2</v>
      </c>
      <c r="G191" s="18">
        <v>1</v>
      </c>
      <c r="H191" s="313"/>
      <c r="I191" s="317"/>
      <c r="J191" s="678"/>
      <c r="K191" s="15" t="s">
        <v>249</v>
      </c>
      <c r="L191" s="16"/>
      <c r="M191" s="16"/>
      <c r="N191" s="20">
        <f>SUM(L188:L191)</f>
        <v>18.02</v>
      </c>
      <c r="O191" s="20">
        <f>SUM(M188:M191)</f>
        <v>7.0999999999999994E-2</v>
      </c>
      <c r="P191" s="18">
        <v>1</v>
      </c>
      <c r="Q191" s="65"/>
    </row>
    <row r="192" spans="1:17" ht="12.75" customHeight="1" x14ac:dyDescent="0.25">
      <c r="A192" s="677" t="s">
        <v>439</v>
      </c>
      <c r="B192" s="15" t="s">
        <v>949</v>
      </c>
      <c r="C192" s="16">
        <v>12.24</v>
      </c>
      <c r="D192" s="16">
        <v>2.5000000000000001E-2</v>
      </c>
      <c r="E192" s="17"/>
      <c r="F192" s="17"/>
      <c r="G192" s="18">
        <v>1</v>
      </c>
      <c r="H192" s="313"/>
      <c r="J192" s="677" t="s">
        <v>444</v>
      </c>
      <c r="K192" s="15" t="s">
        <v>253</v>
      </c>
      <c r="L192" s="16">
        <v>12.24</v>
      </c>
      <c r="M192" s="16">
        <v>2.5000000000000001E-2</v>
      </c>
      <c r="N192" s="17"/>
      <c r="O192" s="17"/>
      <c r="P192" s="18">
        <v>1</v>
      </c>
      <c r="Q192" s="65"/>
    </row>
    <row r="193" spans="1:17" ht="15" customHeight="1" x14ac:dyDescent="0.25">
      <c r="A193" s="678"/>
      <c r="B193" s="15" t="s">
        <v>583</v>
      </c>
      <c r="C193" s="16">
        <v>4.5</v>
      </c>
      <c r="D193" s="16">
        <v>0.04</v>
      </c>
      <c r="E193" s="19"/>
      <c r="F193" s="19"/>
      <c r="G193" s="18">
        <v>2</v>
      </c>
      <c r="H193" s="313"/>
      <c r="I193" s="317"/>
      <c r="J193" s="678"/>
      <c r="K193" s="15" t="s">
        <v>584</v>
      </c>
      <c r="L193" s="16">
        <v>4.3</v>
      </c>
      <c r="M193" s="16">
        <v>0.04</v>
      </c>
      <c r="N193" s="19"/>
      <c r="O193" s="19"/>
      <c r="P193" s="18">
        <v>2</v>
      </c>
      <c r="Q193" s="65"/>
    </row>
    <row r="194" spans="1:17" ht="15" customHeight="1" x14ac:dyDescent="0.25">
      <c r="A194" s="678"/>
      <c r="B194" s="15" t="s">
        <v>248</v>
      </c>
      <c r="C194" s="16">
        <v>3.9</v>
      </c>
      <c r="D194" s="16">
        <v>0.02</v>
      </c>
      <c r="E194" s="19"/>
      <c r="F194" s="19"/>
      <c r="G194" s="18">
        <v>1</v>
      </c>
      <c r="H194" s="313"/>
      <c r="I194" s="317"/>
      <c r="J194" s="678"/>
      <c r="K194" s="15" t="s">
        <v>566</v>
      </c>
      <c r="L194" s="16">
        <v>3.9</v>
      </c>
      <c r="M194" s="16">
        <v>0.02</v>
      </c>
      <c r="N194" s="19"/>
      <c r="O194" s="19"/>
      <c r="P194" s="18">
        <v>1</v>
      </c>
      <c r="Q194" s="65"/>
    </row>
    <row r="195" spans="1:17" ht="15" customHeight="1" x14ac:dyDescent="0.25">
      <c r="A195" s="678"/>
      <c r="B195" s="15" t="s">
        <v>249</v>
      </c>
      <c r="C195" s="16"/>
      <c r="D195" s="16"/>
      <c r="E195" s="20">
        <f>SUM(C192:C195)</f>
        <v>20.64</v>
      </c>
      <c r="F195" s="20">
        <f>SUM(D192:D195)</f>
        <v>8.5000000000000006E-2</v>
      </c>
      <c r="G195" s="18">
        <v>1</v>
      </c>
      <c r="H195" s="313"/>
      <c r="I195" s="317"/>
      <c r="J195" s="678"/>
      <c r="K195" s="15" t="s">
        <v>249</v>
      </c>
      <c r="L195" s="16"/>
      <c r="M195" s="16"/>
      <c r="N195" s="20">
        <f>SUM(L192:L195)</f>
        <v>20.439999999999998</v>
      </c>
      <c r="O195" s="20">
        <f>SUM(M192:M195)</f>
        <v>8.5000000000000006E-2</v>
      </c>
      <c r="P195" s="18">
        <v>1</v>
      </c>
      <c r="Q195" s="65"/>
    </row>
    <row r="196" spans="1:17" ht="12.75" customHeight="1" x14ac:dyDescent="0.25">
      <c r="A196" s="677" t="s">
        <v>440</v>
      </c>
      <c r="B196" s="15" t="s">
        <v>951</v>
      </c>
      <c r="C196" s="16">
        <v>14.28</v>
      </c>
      <c r="D196" s="16">
        <v>2.9000000000000001E-2</v>
      </c>
      <c r="E196" s="17"/>
      <c r="F196" s="17"/>
      <c r="G196" s="18">
        <v>1</v>
      </c>
      <c r="H196" s="313"/>
      <c r="J196" s="677" t="s">
        <v>446</v>
      </c>
      <c r="K196" s="15" t="s">
        <v>254</v>
      </c>
      <c r="L196" s="16">
        <v>14.28</v>
      </c>
      <c r="M196" s="16">
        <v>2.9000000000000001E-2</v>
      </c>
      <c r="N196" s="17"/>
      <c r="O196" s="17"/>
      <c r="P196" s="18">
        <v>1</v>
      </c>
      <c r="Q196" s="65"/>
    </row>
    <row r="197" spans="1:17" ht="15" customHeight="1" x14ac:dyDescent="0.25">
      <c r="A197" s="678"/>
      <c r="B197" s="15" t="s">
        <v>583</v>
      </c>
      <c r="C197" s="16">
        <v>4.5</v>
      </c>
      <c r="D197" s="16">
        <v>0.04</v>
      </c>
      <c r="E197" s="19"/>
      <c r="F197" s="19"/>
      <c r="G197" s="18">
        <v>2</v>
      </c>
      <c r="H197" s="313"/>
      <c r="I197" s="317"/>
      <c r="J197" s="678"/>
      <c r="K197" s="15" t="s">
        <v>584</v>
      </c>
      <c r="L197" s="16">
        <v>4.3</v>
      </c>
      <c r="M197" s="16">
        <v>0.04</v>
      </c>
      <c r="N197" s="19"/>
      <c r="O197" s="19"/>
      <c r="P197" s="18">
        <v>2</v>
      </c>
      <c r="Q197" s="65"/>
    </row>
    <row r="198" spans="1:17" ht="15" customHeight="1" x14ac:dyDescent="0.25">
      <c r="A198" s="678"/>
      <c r="B198" s="15" t="s">
        <v>250</v>
      </c>
      <c r="C198" s="16">
        <v>4.3600000000000003</v>
      </c>
      <c r="D198" s="16">
        <v>0.02</v>
      </c>
      <c r="E198" s="19"/>
      <c r="F198" s="19"/>
      <c r="G198" s="18">
        <v>1</v>
      </c>
      <c r="H198" s="313"/>
      <c r="I198" s="317"/>
      <c r="J198" s="678"/>
      <c r="K198" s="15" t="s">
        <v>568</v>
      </c>
      <c r="L198" s="16">
        <v>4.3600000000000003</v>
      </c>
      <c r="M198" s="16">
        <v>0.02</v>
      </c>
      <c r="N198" s="19"/>
      <c r="O198" s="19"/>
      <c r="P198" s="18">
        <v>1</v>
      </c>
      <c r="Q198" s="65"/>
    </row>
    <row r="199" spans="1:17" ht="15" customHeight="1" x14ac:dyDescent="0.25">
      <c r="A199" s="678"/>
      <c r="B199" s="15" t="s">
        <v>249</v>
      </c>
      <c r="C199" s="16"/>
      <c r="D199" s="16"/>
      <c r="E199" s="20">
        <f>SUM(C196:C199)</f>
        <v>23.14</v>
      </c>
      <c r="F199" s="20">
        <f>SUM(D196:D199)</f>
        <v>8.900000000000001E-2</v>
      </c>
      <c r="G199" s="18">
        <v>1</v>
      </c>
      <c r="H199" s="313"/>
      <c r="I199" s="317"/>
      <c r="J199" s="678"/>
      <c r="K199" s="15" t="s">
        <v>249</v>
      </c>
      <c r="L199" s="16"/>
      <c r="M199" s="16"/>
      <c r="N199" s="20">
        <f>SUM(L196:L199)</f>
        <v>22.939999999999998</v>
      </c>
      <c r="O199" s="20">
        <f>SUM(M196:M199)</f>
        <v>8.900000000000001E-2</v>
      </c>
      <c r="P199" s="18">
        <v>1</v>
      </c>
      <c r="Q199" s="65"/>
    </row>
    <row r="200" spans="1:17" ht="12.75" customHeight="1" x14ac:dyDescent="0.25">
      <c r="A200" s="677" t="s">
        <v>441</v>
      </c>
      <c r="B200" s="15" t="s">
        <v>953</v>
      </c>
      <c r="C200" s="16">
        <v>16.32</v>
      </c>
      <c r="D200" s="16">
        <v>3.3000000000000002E-2</v>
      </c>
      <c r="E200" s="17"/>
      <c r="F200" s="17"/>
      <c r="G200" s="18">
        <v>1</v>
      </c>
      <c r="H200" s="313"/>
      <c r="J200" s="677" t="s">
        <v>445</v>
      </c>
      <c r="K200" s="15" t="s">
        <v>255</v>
      </c>
      <c r="L200" s="16">
        <v>16.32</v>
      </c>
      <c r="M200" s="16">
        <v>3.3000000000000002E-2</v>
      </c>
      <c r="N200" s="17"/>
      <c r="O200" s="17"/>
      <c r="P200" s="18">
        <v>1</v>
      </c>
      <c r="Q200" s="65"/>
    </row>
    <row r="201" spans="1:17" ht="15" customHeight="1" x14ac:dyDescent="0.25">
      <c r="A201" s="678"/>
      <c r="B201" s="15" t="s">
        <v>583</v>
      </c>
      <c r="C201" s="16">
        <v>4.5</v>
      </c>
      <c r="D201" s="16">
        <v>0.04</v>
      </c>
      <c r="E201" s="19"/>
      <c r="F201" s="19"/>
      <c r="G201" s="18">
        <v>2</v>
      </c>
      <c r="H201" s="313"/>
      <c r="I201" s="317"/>
      <c r="J201" s="678"/>
      <c r="K201" s="15" t="s">
        <v>584</v>
      </c>
      <c r="L201" s="16">
        <v>4.3</v>
      </c>
      <c r="M201" s="16">
        <v>0.04</v>
      </c>
      <c r="N201" s="19"/>
      <c r="O201" s="19"/>
      <c r="P201" s="18">
        <v>2</v>
      </c>
      <c r="Q201" s="65"/>
    </row>
    <row r="202" spans="1:17" ht="15" customHeight="1" x14ac:dyDescent="0.25">
      <c r="A202" s="678"/>
      <c r="B202" s="15" t="s">
        <v>251</v>
      </c>
      <c r="C202" s="16">
        <v>4.8</v>
      </c>
      <c r="D202" s="16">
        <v>0.02</v>
      </c>
      <c r="E202" s="19"/>
      <c r="F202" s="19"/>
      <c r="G202" s="18">
        <v>1</v>
      </c>
      <c r="H202" s="313"/>
      <c r="I202" s="317"/>
      <c r="J202" s="678"/>
      <c r="K202" s="15" t="s">
        <v>569</v>
      </c>
      <c r="L202" s="16">
        <v>4.8</v>
      </c>
      <c r="M202" s="16">
        <v>0.02</v>
      </c>
      <c r="N202" s="19"/>
      <c r="O202" s="19"/>
      <c r="P202" s="18">
        <v>1</v>
      </c>
      <c r="Q202" s="65"/>
    </row>
    <row r="203" spans="1:17" ht="15" customHeight="1" x14ac:dyDescent="0.25">
      <c r="A203" s="678"/>
      <c r="B203" s="15" t="s">
        <v>249</v>
      </c>
      <c r="C203" s="16"/>
      <c r="D203" s="16"/>
      <c r="E203" s="20">
        <f>SUM(C200:C203)</f>
        <v>25.62</v>
      </c>
      <c r="F203" s="20">
        <f>SUM(D200:D203)</f>
        <v>9.3000000000000013E-2</v>
      </c>
      <c r="G203" s="18">
        <v>1</v>
      </c>
      <c r="H203" s="313"/>
      <c r="I203" s="317"/>
      <c r="J203" s="678"/>
      <c r="K203" s="15" t="s">
        <v>249</v>
      </c>
      <c r="L203" s="16"/>
      <c r="M203" s="16"/>
      <c r="N203" s="20">
        <f>SUM(L200:L203)</f>
        <v>25.42</v>
      </c>
      <c r="O203" s="20">
        <f>SUM(M200:M203)</f>
        <v>9.3000000000000013E-2</v>
      </c>
      <c r="P203" s="18">
        <v>1</v>
      </c>
      <c r="Q203" s="65"/>
    </row>
    <row r="204" spans="1:17" ht="12.75" customHeight="1" x14ac:dyDescent="0.25">
      <c r="A204" s="677" t="s">
        <v>442</v>
      </c>
      <c r="B204" s="15" t="s">
        <v>955</v>
      </c>
      <c r="C204" s="16">
        <v>18.36</v>
      </c>
      <c r="D204" s="16">
        <v>3.6999999999999998E-2</v>
      </c>
      <c r="E204" s="17"/>
      <c r="F204" s="17"/>
      <c r="G204" s="18">
        <v>1</v>
      </c>
      <c r="H204" s="313"/>
      <c r="J204" s="677" t="s">
        <v>447</v>
      </c>
      <c r="K204" s="15" t="s">
        <v>256</v>
      </c>
      <c r="L204" s="16">
        <v>18.36</v>
      </c>
      <c r="M204" s="16">
        <v>3.6999999999999998E-2</v>
      </c>
      <c r="N204" s="17"/>
      <c r="O204" s="17"/>
      <c r="P204" s="18">
        <v>1</v>
      </c>
      <c r="Q204" s="65"/>
    </row>
    <row r="205" spans="1:17" ht="15" customHeight="1" x14ac:dyDescent="0.25">
      <c r="A205" s="678"/>
      <c r="B205" s="15" t="s">
        <v>583</v>
      </c>
      <c r="C205" s="16">
        <v>4.5</v>
      </c>
      <c r="D205" s="16">
        <v>0.04</v>
      </c>
      <c r="E205" s="19"/>
      <c r="F205" s="19"/>
      <c r="G205" s="18">
        <v>2</v>
      </c>
      <c r="H205" s="313"/>
      <c r="I205" s="317"/>
      <c r="J205" s="678"/>
      <c r="K205" s="15" t="s">
        <v>584</v>
      </c>
      <c r="L205" s="16">
        <v>4.3</v>
      </c>
      <c r="M205" s="16">
        <v>0.04</v>
      </c>
      <c r="N205" s="19"/>
      <c r="O205" s="19"/>
      <c r="P205" s="18">
        <v>2</v>
      </c>
      <c r="Q205" s="65"/>
    </row>
    <row r="206" spans="1:17" ht="15" customHeight="1" x14ac:dyDescent="0.25">
      <c r="A206" s="678"/>
      <c r="B206" s="15" t="s">
        <v>252</v>
      </c>
      <c r="C206" s="16">
        <v>5.3</v>
      </c>
      <c r="D206" s="16">
        <v>0.03</v>
      </c>
      <c r="E206" s="19"/>
      <c r="F206" s="19"/>
      <c r="G206" s="18">
        <v>1</v>
      </c>
      <c r="H206" s="313"/>
      <c r="I206" s="317"/>
      <c r="J206" s="678"/>
      <c r="K206" s="15" t="s">
        <v>570</v>
      </c>
      <c r="L206" s="16">
        <v>5.3</v>
      </c>
      <c r="M206" s="16">
        <v>0.03</v>
      </c>
      <c r="N206" s="19"/>
      <c r="O206" s="19"/>
      <c r="P206" s="18">
        <v>1</v>
      </c>
      <c r="Q206" s="65"/>
    </row>
    <row r="207" spans="1:17" ht="15" customHeight="1" x14ac:dyDescent="0.25">
      <c r="A207" s="678"/>
      <c r="B207" s="15" t="s">
        <v>249</v>
      </c>
      <c r="C207" s="16"/>
      <c r="D207" s="16"/>
      <c r="E207" s="20">
        <f>SUM(C204:C207)</f>
        <v>28.16</v>
      </c>
      <c r="F207" s="20">
        <f>SUM(D204:D207)</f>
        <v>0.107</v>
      </c>
      <c r="G207" s="18">
        <v>1</v>
      </c>
      <c r="H207" s="313"/>
      <c r="I207" s="317"/>
      <c r="J207" s="678"/>
      <c r="K207" s="15" t="s">
        <v>249</v>
      </c>
      <c r="L207" s="16"/>
      <c r="M207" s="16"/>
      <c r="N207" s="20">
        <f>SUM(L204:L207)</f>
        <v>27.96</v>
      </c>
      <c r="O207" s="20">
        <f>SUM(M204:M207)</f>
        <v>0.107</v>
      </c>
      <c r="P207" s="18">
        <v>1</v>
      </c>
      <c r="Q207" s="65"/>
    </row>
    <row r="208" spans="1:17" x14ac:dyDescent="0.25">
      <c r="A208" s="679" t="s">
        <v>282</v>
      </c>
      <c r="B208" s="21" t="s">
        <v>957</v>
      </c>
      <c r="C208" s="22">
        <v>13.1</v>
      </c>
      <c r="D208" s="22">
        <v>1.9E-2</v>
      </c>
      <c r="E208" s="23"/>
      <c r="F208" s="23"/>
      <c r="G208" s="24">
        <v>1</v>
      </c>
      <c r="H208" s="313"/>
      <c r="J208" s="679" t="s">
        <v>448</v>
      </c>
      <c r="K208" s="21" t="s">
        <v>280</v>
      </c>
      <c r="L208" s="22">
        <v>13.1</v>
      </c>
      <c r="M208" s="22">
        <v>1.9E-2</v>
      </c>
      <c r="N208" s="23"/>
      <c r="O208" s="23"/>
      <c r="P208" s="24">
        <v>1</v>
      </c>
      <c r="Q208" s="65"/>
    </row>
    <row r="209" spans="1:17" ht="16.5" x14ac:dyDescent="0.25">
      <c r="A209" s="680"/>
      <c r="B209" s="21" t="s">
        <v>283</v>
      </c>
      <c r="C209" s="22">
        <v>3.8</v>
      </c>
      <c r="D209" s="22">
        <v>0.04</v>
      </c>
      <c r="G209" s="24">
        <v>1</v>
      </c>
      <c r="H209" s="313"/>
      <c r="I209" s="317"/>
      <c r="J209" s="680"/>
      <c r="K209" s="21" t="s">
        <v>594</v>
      </c>
      <c r="L209" s="22">
        <v>3.5</v>
      </c>
      <c r="M209" s="22">
        <v>0.04</v>
      </c>
      <c r="P209" s="24">
        <v>1</v>
      </c>
      <c r="Q209" s="65"/>
    </row>
    <row r="210" spans="1:17" ht="16.5" x14ac:dyDescent="0.25">
      <c r="A210" s="680"/>
      <c r="B210" s="21" t="s">
        <v>281</v>
      </c>
      <c r="C210" s="22">
        <v>5.3</v>
      </c>
      <c r="D210" s="22">
        <v>0.02</v>
      </c>
      <c r="G210" s="24">
        <v>1</v>
      </c>
      <c r="H210" s="313"/>
      <c r="I210" s="317"/>
      <c r="J210" s="680"/>
      <c r="K210" s="21" t="s">
        <v>593</v>
      </c>
      <c r="L210" s="22">
        <v>5.3</v>
      </c>
      <c r="M210" s="22">
        <v>0.02</v>
      </c>
      <c r="P210" s="24">
        <v>1</v>
      </c>
      <c r="Q210" s="65"/>
    </row>
    <row r="211" spans="1:17" ht="16.5" x14ac:dyDescent="0.25">
      <c r="A211" s="680"/>
      <c r="B211" s="21" t="s">
        <v>278</v>
      </c>
      <c r="C211" s="22"/>
      <c r="D211" s="22"/>
      <c r="E211" s="25">
        <f>SUM(C208:C211)</f>
        <v>22.2</v>
      </c>
      <c r="F211" s="25">
        <f>SUM(D208:D211)</f>
        <v>7.9000000000000001E-2</v>
      </c>
      <c r="G211" s="24">
        <v>1</v>
      </c>
      <c r="H211" s="313"/>
      <c r="I211" s="317"/>
      <c r="J211" s="680"/>
      <c r="K211" s="21" t="s">
        <v>278</v>
      </c>
      <c r="L211" s="22"/>
      <c r="M211" s="22"/>
      <c r="N211" s="25">
        <f>SUM(L208:L211)</f>
        <v>21.900000000000002</v>
      </c>
      <c r="O211" s="25">
        <f>SUM(M208:M211)</f>
        <v>7.9000000000000001E-2</v>
      </c>
      <c r="P211" s="24">
        <v>1</v>
      </c>
      <c r="Q211" s="65"/>
    </row>
    <row r="212" spans="1:17" ht="12.75" customHeight="1" x14ac:dyDescent="0.25">
      <c r="A212" s="684" t="s">
        <v>449</v>
      </c>
      <c r="B212" s="15" t="s">
        <v>929</v>
      </c>
      <c r="C212" s="16">
        <v>11.9</v>
      </c>
      <c r="D212" s="16">
        <v>2.4E-2</v>
      </c>
      <c r="E212" s="17"/>
      <c r="F212" s="17"/>
      <c r="G212" s="18">
        <v>1</v>
      </c>
      <c r="H212" s="313"/>
      <c r="J212" s="684" t="s">
        <v>454</v>
      </c>
      <c r="K212" s="15" t="s">
        <v>557</v>
      </c>
      <c r="L212" s="16">
        <v>11.9</v>
      </c>
      <c r="M212" s="16">
        <v>2.4E-2</v>
      </c>
      <c r="N212" s="17"/>
      <c r="O212" s="17"/>
      <c r="P212" s="18">
        <v>1</v>
      </c>
      <c r="Q212" s="65"/>
    </row>
    <row r="213" spans="1:17" ht="12.75" customHeight="1" x14ac:dyDescent="0.25">
      <c r="A213" s="685"/>
      <c r="B213" s="15" t="s">
        <v>585</v>
      </c>
      <c r="C213" s="16">
        <v>10</v>
      </c>
      <c r="D213" s="16">
        <f>0.75*0.75*0.11</f>
        <v>6.1874999999999999E-2</v>
      </c>
      <c r="E213" s="19"/>
      <c r="F213" s="19"/>
      <c r="G213" s="18">
        <v>1</v>
      </c>
      <c r="H213" s="313"/>
      <c r="I213" s="317"/>
      <c r="J213" s="685"/>
      <c r="K213" s="15" t="s">
        <v>586</v>
      </c>
      <c r="L213" s="16">
        <v>10</v>
      </c>
      <c r="M213" s="16">
        <f>0.75*0.75*0.11</f>
        <v>6.1874999999999999E-2</v>
      </c>
      <c r="N213" s="19"/>
      <c r="O213" s="19"/>
      <c r="P213" s="18">
        <v>1</v>
      </c>
      <c r="Q213" s="65"/>
    </row>
    <row r="214" spans="1:17" ht="12.75" customHeight="1" x14ac:dyDescent="0.25">
      <c r="A214" s="685"/>
      <c r="B214" s="15" t="s">
        <v>565</v>
      </c>
      <c r="C214" s="16">
        <v>3.52</v>
      </c>
      <c r="D214" s="16">
        <v>0.01</v>
      </c>
      <c r="E214" s="19"/>
      <c r="F214" s="19"/>
      <c r="G214" s="18">
        <v>1</v>
      </c>
      <c r="H214" s="313"/>
      <c r="I214" s="317"/>
      <c r="J214" s="685"/>
      <c r="K214" s="15" t="s">
        <v>567</v>
      </c>
      <c r="L214" s="16">
        <v>3.52</v>
      </c>
      <c r="M214" s="16">
        <v>0.01</v>
      </c>
      <c r="N214" s="19"/>
      <c r="O214" s="19"/>
      <c r="P214" s="18">
        <v>1</v>
      </c>
      <c r="Q214" s="65"/>
    </row>
    <row r="215" spans="1:17" ht="12.75" customHeight="1" x14ac:dyDescent="0.25">
      <c r="A215" s="686"/>
      <c r="B215" s="15" t="s">
        <v>249</v>
      </c>
      <c r="C215" s="16"/>
      <c r="D215" s="16"/>
      <c r="E215" s="20">
        <f>SUM(C212:C215)</f>
        <v>25.419999999999998</v>
      </c>
      <c r="F215" s="20">
        <f>SUM(D212:D215)</f>
        <v>9.5875000000000002E-2</v>
      </c>
      <c r="G215" s="18">
        <v>1</v>
      </c>
      <c r="H215" s="313"/>
      <c r="I215" s="317"/>
      <c r="J215" s="686"/>
      <c r="K215" s="15" t="s">
        <v>249</v>
      </c>
      <c r="L215" s="16"/>
      <c r="M215" s="16"/>
      <c r="N215" s="20">
        <f>SUM(L212:L215)</f>
        <v>25.419999999999998</v>
      </c>
      <c r="O215" s="20">
        <f>SUM(M212:M215)</f>
        <v>9.5875000000000002E-2</v>
      </c>
      <c r="P215" s="18">
        <v>1</v>
      </c>
      <c r="Q215" s="65"/>
    </row>
    <row r="216" spans="1:17" ht="12.75" customHeight="1" x14ac:dyDescent="0.25">
      <c r="A216" s="684" t="s">
        <v>450</v>
      </c>
      <c r="B216" s="15" t="s">
        <v>934</v>
      </c>
      <c r="C216" s="16">
        <v>14.28</v>
      </c>
      <c r="D216" s="16">
        <v>2.9000000000000001E-2</v>
      </c>
      <c r="E216" s="17"/>
      <c r="F216" s="17"/>
      <c r="G216" s="18">
        <v>1</v>
      </c>
      <c r="H216" s="313"/>
      <c r="J216" s="684" t="s">
        <v>455</v>
      </c>
      <c r="K216" s="15" t="s">
        <v>556</v>
      </c>
      <c r="L216" s="16">
        <v>14.28</v>
      </c>
      <c r="M216" s="16">
        <v>2.9000000000000001E-2</v>
      </c>
      <c r="N216" s="17"/>
      <c r="O216" s="17"/>
      <c r="P216" s="18">
        <v>1</v>
      </c>
      <c r="Q216" s="65"/>
    </row>
    <row r="217" spans="1:17" ht="12.75" customHeight="1" x14ac:dyDescent="0.25">
      <c r="A217" s="685"/>
      <c r="B217" s="15" t="s">
        <v>585</v>
      </c>
      <c r="C217" s="16">
        <v>10</v>
      </c>
      <c r="D217" s="16">
        <f>0.75*0.75*0.11</f>
        <v>6.1874999999999999E-2</v>
      </c>
      <c r="E217" s="19"/>
      <c r="F217" s="19"/>
      <c r="G217" s="18">
        <v>1</v>
      </c>
      <c r="H217" s="313"/>
      <c r="I217" s="317"/>
      <c r="J217" s="685"/>
      <c r="K217" s="15" t="s">
        <v>586</v>
      </c>
      <c r="L217" s="16">
        <v>10</v>
      </c>
      <c r="M217" s="16">
        <f>0.75*0.75*0.11</f>
        <v>6.1874999999999999E-2</v>
      </c>
      <c r="N217" s="19"/>
      <c r="O217" s="19"/>
      <c r="P217" s="18">
        <v>1</v>
      </c>
      <c r="Q217" s="65"/>
    </row>
    <row r="218" spans="1:17" ht="12.75" customHeight="1" x14ac:dyDescent="0.25">
      <c r="A218" s="685"/>
      <c r="B218" s="15" t="s">
        <v>248</v>
      </c>
      <c r="C218" s="16">
        <v>3.9</v>
      </c>
      <c r="D218" s="16">
        <v>0.02</v>
      </c>
      <c r="E218" s="19"/>
      <c r="F218" s="19"/>
      <c r="G218" s="18">
        <v>1</v>
      </c>
      <c r="H218" s="313"/>
      <c r="I218" s="317"/>
      <c r="J218" s="685"/>
      <c r="K218" s="15" t="s">
        <v>566</v>
      </c>
      <c r="L218" s="16">
        <v>3.9</v>
      </c>
      <c r="M218" s="16">
        <v>0.02</v>
      </c>
      <c r="N218" s="19"/>
      <c r="O218" s="19"/>
      <c r="P218" s="18">
        <v>1</v>
      </c>
      <c r="Q218" s="65"/>
    </row>
    <row r="219" spans="1:17" ht="12.75" customHeight="1" x14ac:dyDescent="0.25">
      <c r="A219" s="686"/>
      <c r="B219" s="15" t="s">
        <v>249</v>
      </c>
      <c r="C219" s="16"/>
      <c r="D219" s="16"/>
      <c r="E219" s="20">
        <f>SUM(C216:C219)</f>
        <v>28.18</v>
      </c>
      <c r="F219" s="20">
        <f>SUM(D216:D219)</f>
        <v>0.110875</v>
      </c>
      <c r="G219" s="18">
        <v>1</v>
      </c>
      <c r="H219" s="313"/>
      <c r="I219" s="317"/>
      <c r="J219" s="686"/>
      <c r="K219" s="15" t="s">
        <v>249</v>
      </c>
      <c r="L219" s="16"/>
      <c r="M219" s="16"/>
      <c r="N219" s="20">
        <f>SUM(L216:L219)</f>
        <v>28.18</v>
      </c>
      <c r="O219" s="20">
        <f>SUM(M216:M219)</f>
        <v>0.110875</v>
      </c>
      <c r="P219" s="18">
        <v>1</v>
      </c>
      <c r="Q219" s="65"/>
    </row>
    <row r="220" spans="1:17" x14ac:dyDescent="0.25">
      <c r="A220" s="677" t="s">
        <v>451</v>
      </c>
      <c r="B220" s="15" t="s">
        <v>937</v>
      </c>
      <c r="C220" s="16">
        <v>16.66</v>
      </c>
      <c r="D220" s="16">
        <v>3.4000000000000002E-2</v>
      </c>
      <c r="E220" s="17"/>
      <c r="F220" s="17"/>
      <c r="G220" s="18">
        <v>1</v>
      </c>
      <c r="H220" s="313"/>
      <c r="J220" s="677" t="s">
        <v>456</v>
      </c>
      <c r="K220" s="15" t="s">
        <v>558</v>
      </c>
      <c r="L220" s="16">
        <v>16.66</v>
      </c>
      <c r="M220" s="16">
        <v>3.4000000000000002E-2</v>
      </c>
      <c r="N220" s="17"/>
      <c r="O220" s="17"/>
      <c r="P220" s="18">
        <v>1</v>
      </c>
      <c r="Q220" s="65"/>
    </row>
    <row r="221" spans="1:17" ht="16.5" x14ac:dyDescent="0.25">
      <c r="A221" s="678"/>
      <c r="B221" s="15" t="s">
        <v>585</v>
      </c>
      <c r="C221" s="16">
        <v>10</v>
      </c>
      <c r="D221" s="16">
        <f>0.75*0.75*0.11</f>
        <v>6.1874999999999999E-2</v>
      </c>
      <c r="E221" s="19"/>
      <c r="F221" s="19"/>
      <c r="G221" s="18">
        <v>1</v>
      </c>
      <c r="H221" s="313"/>
      <c r="I221" s="317"/>
      <c r="J221" s="678"/>
      <c r="K221" s="15" t="s">
        <v>586</v>
      </c>
      <c r="L221" s="16">
        <v>10</v>
      </c>
      <c r="M221" s="16">
        <f>0.75*0.75*0.11</f>
        <v>6.1874999999999999E-2</v>
      </c>
      <c r="N221" s="19"/>
      <c r="O221" s="19"/>
      <c r="P221" s="18">
        <v>1</v>
      </c>
      <c r="Q221" s="65"/>
    </row>
    <row r="222" spans="1:17" ht="16.5" x14ac:dyDescent="0.25">
      <c r="A222" s="678"/>
      <c r="B222" s="15" t="s">
        <v>250</v>
      </c>
      <c r="C222" s="16">
        <v>4.3600000000000003</v>
      </c>
      <c r="D222" s="16">
        <v>0.02</v>
      </c>
      <c r="E222" s="19"/>
      <c r="F222" s="19"/>
      <c r="G222" s="18">
        <v>1</v>
      </c>
      <c r="H222" s="313"/>
      <c r="I222" s="317"/>
      <c r="J222" s="678"/>
      <c r="K222" s="15" t="s">
        <v>568</v>
      </c>
      <c r="L222" s="16">
        <v>4.3600000000000003</v>
      </c>
      <c r="M222" s="16">
        <v>0.02</v>
      </c>
      <c r="N222" s="19"/>
      <c r="O222" s="19"/>
      <c r="P222" s="18">
        <v>1</v>
      </c>
      <c r="Q222" s="65"/>
    </row>
    <row r="223" spans="1:17" ht="16.5" x14ac:dyDescent="0.25">
      <c r="A223" s="678"/>
      <c r="B223" s="15" t="s">
        <v>249</v>
      </c>
      <c r="C223" s="16"/>
      <c r="D223" s="16"/>
      <c r="E223" s="20">
        <f>SUM(C220:C223)</f>
        <v>31.02</v>
      </c>
      <c r="F223" s="20">
        <f>SUM(D220:D223)</f>
        <v>0.11587500000000001</v>
      </c>
      <c r="G223" s="18">
        <v>1</v>
      </c>
      <c r="H223" s="313"/>
      <c r="I223" s="317"/>
      <c r="J223" s="678"/>
      <c r="K223" s="15" t="s">
        <v>249</v>
      </c>
      <c r="L223" s="16"/>
      <c r="M223" s="16"/>
      <c r="N223" s="20">
        <f>SUM(L220:L223)</f>
        <v>31.02</v>
      </c>
      <c r="O223" s="20">
        <f>SUM(M220:M223)</f>
        <v>0.11587500000000001</v>
      </c>
      <c r="P223" s="18">
        <v>1</v>
      </c>
      <c r="Q223" s="65"/>
    </row>
    <row r="224" spans="1:17" x14ac:dyDescent="0.25">
      <c r="A224" s="677" t="s">
        <v>452</v>
      </c>
      <c r="B224" s="15" t="s">
        <v>940</v>
      </c>
      <c r="C224" s="16">
        <v>19.04</v>
      </c>
      <c r="D224" s="16">
        <v>3.9E-2</v>
      </c>
      <c r="E224" s="17"/>
      <c r="F224" s="17"/>
      <c r="G224" s="18">
        <v>1</v>
      </c>
      <c r="H224" s="313"/>
      <c r="J224" s="677" t="s">
        <v>457</v>
      </c>
      <c r="K224" s="15" t="s">
        <v>559</v>
      </c>
      <c r="L224" s="16">
        <v>19.04</v>
      </c>
      <c r="M224" s="16">
        <v>3.9E-2</v>
      </c>
      <c r="N224" s="17"/>
      <c r="O224" s="17"/>
      <c r="P224" s="18">
        <v>1</v>
      </c>
      <c r="Q224" s="65"/>
    </row>
    <row r="225" spans="1:17" ht="16.5" x14ac:dyDescent="0.25">
      <c r="A225" s="678"/>
      <c r="B225" s="15" t="s">
        <v>585</v>
      </c>
      <c r="C225" s="16">
        <v>10</v>
      </c>
      <c r="D225" s="16">
        <f>0.75*0.75*0.11</f>
        <v>6.1874999999999999E-2</v>
      </c>
      <c r="E225" s="19"/>
      <c r="F225" s="19"/>
      <c r="G225" s="18">
        <v>1</v>
      </c>
      <c r="H225" s="313"/>
      <c r="I225" s="317"/>
      <c r="J225" s="678"/>
      <c r="K225" s="15" t="s">
        <v>586</v>
      </c>
      <c r="L225" s="16">
        <v>10</v>
      </c>
      <c r="M225" s="16">
        <f>0.75*0.75*0.11</f>
        <v>6.1874999999999999E-2</v>
      </c>
      <c r="N225" s="19"/>
      <c r="O225" s="19"/>
      <c r="P225" s="18">
        <v>1</v>
      </c>
      <c r="Q225" s="65"/>
    </row>
    <row r="226" spans="1:17" ht="16.5" x14ac:dyDescent="0.25">
      <c r="A226" s="678"/>
      <c r="B226" s="15" t="s">
        <v>251</v>
      </c>
      <c r="C226" s="16">
        <v>4.8</v>
      </c>
      <c r="D226" s="16">
        <v>0.02</v>
      </c>
      <c r="E226" s="19"/>
      <c r="F226" s="19"/>
      <c r="G226" s="18">
        <v>1</v>
      </c>
      <c r="H226" s="313"/>
      <c r="I226" s="317"/>
      <c r="J226" s="678"/>
      <c r="K226" s="15" t="s">
        <v>569</v>
      </c>
      <c r="L226" s="16">
        <v>4.8</v>
      </c>
      <c r="M226" s="16">
        <v>0.02</v>
      </c>
      <c r="N226" s="19"/>
      <c r="O226" s="19"/>
      <c r="P226" s="18">
        <v>1</v>
      </c>
      <c r="Q226" s="65"/>
    </row>
    <row r="227" spans="1:17" ht="16.5" x14ac:dyDescent="0.25">
      <c r="A227" s="678"/>
      <c r="B227" s="15" t="s">
        <v>249</v>
      </c>
      <c r="C227" s="16"/>
      <c r="D227" s="16"/>
      <c r="E227" s="20">
        <f>SUM(C224:C227)</f>
        <v>33.839999999999996</v>
      </c>
      <c r="F227" s="20">
        <f>SUM(D224:D227)</f>
        <v>0.120875</v>
      </c>
      <c r="G227" s="18">
        <v>1</v>
      </c>
      <c r="H227" s="313"/>
      <c r="I227" s="317"/>
      <c r="J227" s="678"/>
      <c r="K227" s="15" t="s">
        <v>249</v>
      </c>
      <c r="L227" s="16"/>
      <c r="M227" s="16"/>
      <c r="N227" s="20">
        <f>SUM(L224:L227)</f>
        <v>33.839999999999996</v>
      </c>
      <c r="O227" s="20">
        <f>SUM(M224:M227)</f>
        <v>0.120875</v>
      </c>
      <c r="P227" s="18">
        <v>1</v>
      </c>
      <c r="Q227" s="65"/>
    </row>
    <row r="228" spans="1:17" x14ac:dyDescent="0.25">
      <c r="A228" s="677" t="s">
        <v>453</v>
      </c>
      <c r="B228" s="15" t="s">
        <v>943</v>
      </c>
      <c r="C228" s="16">
        <v>21.42</v>
      </c>
      <c r="D228" s="16">
        <v>4.2999999999999997E-2</v>
      </c>
      <c r="E228" s="17"/>
      <c r="F228" s="17"/>
      <c r="G228" s="18">
        <v>1</v>
      </c>
      <c r="H228" s="313"/>
      <c r="J228" s="677" t="s">
        <v>458</v>
      </c>
      <c r="K228" s="15" t="s">
        <v>560</v>
      </c>
      <c r="L228" s="16">
        <v>21.42</v>
      </c>
      <c r="M228" s="16">
        <v>4.2999999999999997E-2</v>
      </c>
      <c r="N228" s="17"/>
      <c r="O228" s="17"/>
      <c r="P228" s="18">
        <v>1</v>
      </c>
      <c r="Q228" s="65"/>
    </row>
    <row r="229" spans="1:17" ht="16.5" x14ac:dyDescent="0.25">
      <c r="A229" s="678"/>
      <c r="B229" s="15" t="s">
        <v>585</v>
      </c>
      <c r="C229" s="16">
        <v>10</v>
      </c>
      <c r="D229" s="16">
        <f>0.75*0.75*0.11</f>
        <v>6.1874999999999999E-2</v>
      </c>
      <c r="E229" s="19"/>
      <c r="F229" s="19"/>
      <c r="G229" s="18">
        <v>1</v>
      </c>
      <c r="H229" s="313"/>
      <c r="I229" s="317"/>
      <c r="J229" s="678"/>
      <c r="K229" s="15" t="s">
        <v>586</v>
      </c>
      <c r="L229" s="16">
        <v>10</v>
      </c>
      <c r="M229" s="16">
        <f>0.75*0.75*0.11</f>
        <v>6.1874999999999999E-2</v>
      </c>
      <c r="N229" s="19"/>
      <c r="O229" s="19"/>
      <c r="P229" s="18">
        <v>1</v>
      </c>
      <c r="Q229" s="65"/>
    </row>
    <row r="230" spans="1:17" ht="16.5" x14ac:dyDescent="0.25">
      <c r="A230" s="678"/>
      <c r="B230" s="15" t="s">
        <v>252</v>
      </c>
      <c r="C230" s="16">
        <v>5.3</v>
      </c>
      <c r="D230" s="16">
        <v>0.03</v>
      </c>
      <c r="E230" s="19"/>
      <c r="F230" s="19"/>
      <c r="G230" s="18">
        <v>1</v>
      </c>
      <c r="H230" s="313"/>
      <c r="I230" s="317"/>
      <c r="J230" s="678"/>
      <c r="K230" s="15" t="s">
        <v>570</v>
      </c>
      <c r="L230" s="16">
        <v>5.3</v>
      </c>
      <c r="M230" s="16">
        <v>0.03</v>
      </c>
      <c r="N230" s="19"/>
      <c r="O230" s="19"/>
      <c r="P230" s="18">
        <v>1</v>
      </c>
      <c r="Q230" s="65"/>
    </row>
    <row r="231" spans="1:17" ht="16.5" x14ac:dyDescent="0.25">
      <c r="A231" s="678"/>
      <c r="B231" s="15" t="s">
        <v>249</v>
      </c>
      <c r="C231" s="16"/>
      <c r="D231" s="16"/>
      <c r="E231" s="20">
        <f>SUM(C228:C231)</f>
        <v>36.72</v>
      </c>
      <c r="F231" s="20">
        <f>SUM(D228:D231)</f>
        <v>0.13487499999999999</v>
      </c>
      <c r="G231" s="18">
        <v>1</v>
      </c>
      <c r="H231" s="313"/>
      <c r="I231" s="317"/>
      <c r="J231" s="678"/>
      <c r="K231" s="15" t="s">
        <v>249</v>
      </c>
      <c r="L231" s="16"/>
      <c r="M231" s="16"/>
      <c r="N231" s="20">
        <f>SUM(L228:L231)</f>
        <v>36.72</v>
      </c>
      <c r="O231" s="20">
        <f>SUM(M228:M231)</f>
        <v>0.13487499999999999</v>
      </c>
      <c r="P231" s="18">
        <v>1</v>
      </c>
      <c r="Q231" s="65"/>
    </row>
    <row r="232" spans="1:17" ht="12.75" customHeight="1" x14ac:dyDescent="0.25">
      <c r="A232" s="681" t="s">
        <v>459</v>
      </c>
      <c r="B232" s="21" t="s">
        <v>946</v>
      </c>
      <c r="C232" s="22">
        <v>10.199999999999999</v>
      </c>
      <c r="D232" s="22">
        <v>2.1000000000000001E-2</v>
      </c>
      <c r="E232" s="23"/>
      <c r="F232" s="23"/>
      <c r="G232" s="24">
        <v>1</v>
      </c>
      <c r="H232" s="313"/>
      <c r="J232" s="681" t="s">
        <v>463</v>
      </c>
      <c r="K232" s="21" t="s">
        <v>561</v>
      </c>
      <c r="L232" s="22">
        <v>10.199999999999999</v>
      </c>
      <c r="M232" s="22">
        <v>2.1000000000000001E-2</v>
      </c>
      <c r="N232" s="23"/>
      <c r="O232" s="23"/>
      <c r="P232" s="24">
        <v>1</v>
      </c>
      <c r="Q232" s="65"/>
    </row>
    <row r="233" spans="1:17" ht="12.75" customHeight="1" x14ac:dyDescent="0.25">
      <c r="A233" s="682"/>
      <c r="B233" s="21" t="s">
        <v>266</v>
      </c>
      <c r="C233" s="22">
        <v>10</v>
      </c>
      <c r="D233" s="22">
        <f>0.75*0.75*0.11</f>
        <v>6.1874999999999999E-2</v>
      </c>
      <c r="G233" s="24">
        <v>1</v>
      </c>
      <c r="H233" s="313"/>
      <c r="I233" s="317"/>
      <c r="J233" s="682"/>
      <c r="K233" s="21" t="s">
        <v>587</v>
      </c>
      <c r="L233" s="22">
        <v>10</v>
      </c>
      <c r="M233" s="22">
        <f>0.75*0.75*0.11</f>
        <v>6.1874999999999999E-2</v>
      </c>
      <c r="P233" s="24">
        <v>1</v>
      </c>
      <c r="Q233" s="65"/>
    </row>
    <row r="234" spans="1:17" ht="12.75" customHeight="1" x14ac:dyDescent="0.25">
      <c r="A234" s="682"/>
      <c r="B234" s="21" t="s">
        <v>565</v>
      </c>
      <c r="C234" s="22">
        <v>3.52</v>
      </c>
      <c r="D234" s="22">
        <v>0.01</v>
      </c>
      <c r="G234" s="24">
        <v>1</v>
      </c>
      <c r="H234" s="313"/>
      <c r="I234" s="317"/>
      <c r="J234" s="682"/>
      <c r="K234" s="21" t="s">
        <v>567</v>
      </c>
      <c r="L234" s="22">
        <v>3.52</v>
      </c>
      <c r="M234" s="22">
        <v>0.01</v>
      </c>
      <c r="P234" s="24">
        <v>1</v>
      </c>
      <c r="Q234" s="65"/>
    </row>
    <row r="235" spans="1:17" ht="12.75" customHeight="1" x14ac:dyDescent="0.25">
      <c r="A235" s="683"/>
      <c r="B235" s="21" t="s">
        <v>249</v>
      </c>
      <c r="C235" s="22"/>
      <c r="D235" s="22"/>
      <c r="E235" s="25">
        <f>SUM(C232:C235)</f>
        <v>23.72</v>
      </c>
      <c r="F235" s="25">
        <f>SUM(D232:D235)</f>
        <v>9.2874999999999999E-2</v>
      </c>
      <c r="G235" s="24">
        <v>1</v>
      </c>
      <c r="H235" s="313"/>
      <c r="I235" s="317"/>
      <c r="J235" s="683"/>
      <c r="K235" s="21" t="s">
        <v>249</v>
      </c>
      <c r="L235" s="22"/>
      <c r="M235" s="22"/>
      <c r="N235" s="25">
        <f>SUM(L232:L235)</f>
        <v>23.72</v>
      </c>
      <c r="O235" s="25">
        <f>SUM(M232:M235)</f>
        <v>9.2874999999999999E-2</v>
      </c>
      <c r="P235" s="24">
        <v>1</v>
      </c>
      <c r="Q235" s="65"/>
    </row>
    <row r="236" spans="1:17" ht="12.75" customHeight="1" x14ac:dyDescent="0.25">
      <c r="A236" s="681" t="s">
        <v>265</v>
      </c>
      <c r="B236" s="21" t="s">
        <v>949</v>
      </c>
      <c r="C236" s="22">
        <v>12.24</v>
      </c>
      <c r="D236" s="22">
        <v>2.5000000000000001E-2</v>
      </c>
      <c r="E236" s="23"/>
      <c r="F236" s="23"/>
      <c r="G236" s="24">
        <v>1</v>
      </c>
      <c r="H236" s="313"/>
      <c r="J236" s="681" t="s">
        <v>464</v>
      </c>
      <c r="K236" s="21" t="s">
        <v>253</v>
      </c>
      <c r="L236" s="22">
        <v>12.24</v>
      </c>
      <c r="M236" s="22">
        <v>2.5000000000000001E-2</v>
      </c>
      <c r="N236" s="23"/>
      <c r="O236" s="23"/>
      <c r="P236" s="24">
        <v>1</v>
      </c>
      <c r="Q236" s="65"/>
    </row>
    <row r="237" spans="1:17" ht="12.75" customHeight="1" x14ac:dyDescent="0.25">
      <c r="A237" s="682"/>
      <c r="B237" s="21" t="s">
        <v>266</v>
      </c>
      <c r="C237" s="22">
        <v>10</v>
      </c>
      <c r="D237" s="22">
        <f>0.75*0.75*0.11</f>
        <v>6.1874999999999999E-2</v>
      </c>
      <c r="G237" s="24">
        <v>1</v>
      </c>
      <c r="H237" s="313"/>
      <c r="I237" s="317"/>
      <c r="J237" s="682"/>
      <c r="K237" s="21" t="s">
        <v>587</v>
      </c>
      <c r="L237" s="22">
        <v>10</v>
      </c>
      <c r="M237" s="22">
        <f>0.75*0.75*0.11</f>
        <v>6.1874999999999999E-2</v>
      </c>
      <c r="P237" s="24">
        <v>1</v>
      </c>
      <c r="Q237" s="65"/>
    </row>
    <row r="238" spans="1:17" ht="12.75" customHeight="1" x14ac:dyDescent="0.25">
      <c r="A238" s="682"/>
      <c r="B238" s="21" t="s">
        <v>248</v>
      </c>
      <c r="C238" s="22">
        <v>3.9</v>
      </c>
      <c r="D238" s="22">
        <v>0.02</v>
      </c>
      <c r="G238" s="24">
        <v>1</v>
      </c>
      <c r="H238" s="313"/>
      <c r="I238" s="317"/>
      <c r="J238" s="682"/>
      <c r="K238" s="21" t="s">
        <v>566</v>
      </c>
      <c r="L238" s="22">
        <v>3.9</v>
      </c>
      <c r="M238" s="22">
        <v>0.02</v>
      </c>
      <c r="P238" s="24">
        <v>1</v>
      </c>
      <c r="Q238" s="65"/>
    </row>
    <row r="239" spans="1:17" ht="12.75" customHeight="1" x14ac:dyDescent="0.25">
      <c r="A239" s="683"/>
      <c r="B239" s="21" t="s">
        <v>249</v>
      </c>
      <c r="C239" s="22"/>
      <c r="D239" s="22"/>
      <c r="E239" s="25">
        <f>SUM(C236:C239)</f>
        <v>26.14</v>
      </c>
      <c r="F239" s="25">
        <f>SUM(D236:D239)</f>
        <v>0.10687500000000001</v>
      </c>
      <c r="G239" s="24">
        <v>1</v>
      </c>
      <c r="H239" s="313"/>
      <c r="I239" s="317"/>
      <c r="J239" s="683"/>
      <c r="K239" s="21" t="s">
        <v>249</v>
      </c>
      <c r="L239" s="22"/>
      <c r="M239" s="22"/>
      <c r="N239" s="25">
        <f>SUM(L236:L239)</f>
        <v>26.14</v>
      </c>
      <c r="O239" s="25">
        <f>SUM(M236:M239)</f>
        <v>0.10687500000000001</v>
      </c>
      <c r="P239" s="24">
        <v>1</v>
      </c>
      <c r="Q239" s="65"/>
    </row>
    <row r="240" spans="1:17" x14ac:dyDescent="0.25">
      <c r="A240" s="679" t="s">
        <v>460</v>
      </c>
      <c r="B240" s="21" t="s">
        <v>951</v>
      </c>
      <c r="C240" s="22">
        <v>14.28</v>
      </c>
      <c r="D240" s="22">
        <v>2.9000000000000001E-2</v>
      </c>
      <c r="E240" s="23"/>
      <c r="F240" s="23"/>
      <c r="G240" s="24">
        <v>1</v>
      </c>
      <c r="H240" s="313"/>
      <c r="J240" s="679" t="s">
        <v>465</v>
      </c>
      <c r="K240" s="21" t="s">
        <v>254</v>
      </c>
      <c r="L240" s="22">
        <v>14.28</v>
      </c>
      <c r="M240" s="22">
        <v>2.9000000000000001E-2</v>
      </c>
      <c r="N240" s="23"/>
      <c r="O240" s="23"/>
      <c r="P240" s="24">
        <v>1</v>
      </c>
      <c r="Q240" s="65"/>
    </row>
    <row r="241" spans="1:17" ht="16.5" x14ac:dyDescent="0.25">
      <c r="A241" s="680"/>
      <c r="B241" s="21" t="s">
        <v>266</v>
      </c>
      <c r="C241" s="22">
        <v>10</v>
      </c>
      <c r="D241" s="22">
        <f>0.75*0.75*0.11</f>
        <v>6.1874999999999999E-2</v>
      </c>
      <c r="G241" s="24">
        <v>1</v>
      </c>
      <c r="H241" s="313"/>
      <c r="I241" s="317"/>
      <c r="J241" s="680"/>
      <c r="K241" s="21" t="s">
        <v>587</v>
      </c>
      <c r="L241" s="22">
        <v>10</v>
      </c>
      <c r="M241" s="22">
        <f>0.75*0.75*0.11</f>
        <v>6.1874999999999999E-2</v>
      </c>
      <c r="P241" s="24">
        <v>1</v>
      </c>
      <c r="Q241" s="65"/>
    </row>
    <row r="242" spans="1:17" ht="16.5" x14ac:dyDescent="0.25">
      <c r="A242" s="680"/>
      <c r="B242" s="21" t="s">
        <v>250</v>
      </c>
      <c r="C242" s="22">
        <v>4.3600000000000003</v>
      </c>
      <c r="D242" s="22">
        <v>0.02</v>
      </c>
      <c r="G242" s="24">
        <v>1</v>
      </c>
      <c r="H242" s="313"/>
      <c r="I242" s="317"/>
      <c r="J242" s="680"/>
      <c r="K242" s="21" t="s">
        <v>568</v>
      </c>
      <c r="L242" s="22">
        <v>4.3600000000000003</v>
      </c>
      <c r="M242" s="22">
        <v>0.02</v>
      </c>
      <c r="P242" s="24">
        <v>1</v>
      </c>
      <c r="Q242" s="65"/>
    </row>
    <row r="243" spans="1:17" ht="16.5" x14ac:dyDescent="0.25">
      <c r="A243" s="680"/>
      <c r="B243" s="21" t="s">
        <v>249</v>
      </c>
      <c r="C243" s="22"/>
      <c r="D243" s="22"/>
      <c r="E243" s="25">
        <f>SUM(C240:C243)</f>
        <v>28.64</v>
      </c>
      <c r="F243" s="25">
        <f>SUM(D240:D243)</f>
        <v>0.110875</v>
      </c>
      <c r="G243" s="24">
        <v>1</v>
      </c>
      <c r="H243" s="313"/>
      <c r="I243" s="317"/>
      <c r="J243" s="680"/>
      <c r="K243" s="21" t="s">
        <v>249</v>
      </c>
      <c r="L243" s="22"/>
      <c r="M243" s="22"/>
      <c r="N243" s="25">
        <f>SUM(L240:L243)</f>
        <v>28.64</v>
      </c>
      <c r="O243" s="25">
        <f>SUM(M240:M243)</f>
        <v>0.110875</v>
      </c>
      <c r="P243" s="24">
        <v>1</v>
      </c>
      <c r="Q243" s="65"/>
    </row>
    <row r="244" spans="1:17" x14ac:dyDescent="0.25">
      <c r="A244" s="679" t="s">
        <v>461</v>
      </c>
      <c r="B244" s="21" t="s">
        <v>953</v>
      </c>
      <c r="C244" s="22">
        <v>16.32</v>
      </c>
      <c r="D244" s="22">
        <v>3.3000000000000002E-2</v>
      </c>
      <c r="E244" s="23"/>
      <c r="F244" s="23"/>
      <c r="G244" s="24">
        <v>1</v>
      </c>
      <c r="H244" s="313"/>
      <c r="J244" s="679" t="s">
        <v>466</v>
      </c>
      <c r="K244" s="21" t="s">
        <v>255</v>
      </c>
      <c r="L244" s="22">
        <v>16.32</v>
      </c>
      <c r="M244" s="22">
        <v>3.3000000000000002E-2</v>
      </c>
      <c r="N244" s="23"/>
      <c r="O244" s="23"/>
      <c r="P244" s="24">
        <v>1</v>
      </c>
      <c r="Q244" s="65"/>
    </row>
    <row r="245" spans="1:17" ht="16.5" x14ac:dyDescent="0.25">
      <c r="A245" s="680"/>
      <c r="B245" s="21" t="s">
        <v>266</v>
      </c>
      <c r="C245" s="22">
        <v>10</v>
      </c>
      <c r="D245" s="22">
        <f>0.75*0.75*0.11</f>
        <v>6.1874999999999999E-2</v>
      </c>
      <c r="G245" s="24">
        <v>1</v>
      </c>
      <c r="H245" s="313"/>
      <c r="I245" s="317"/>
      <c r="J245" s="680"/>
      <c r="K245" s="21" t="s">
        <v>587</v>
      </c>
      <c r="L245" s="22">
        <v>10</v>
      </c>
      <c r="M245" s="22">
        <f>0.75*0.75*0.11</f>
        <v>6.1874999999999999E-2</v>
      </c>
      <c r="P245" s="24">
        <v>1</v>
      </c>
      <c r="Q245" s="65"/>
    </row>
    <row r="246" spans="1:17" ht="16.5" x14ac:dyDescent="0.25">
      <c r="A246" s="680"/>
      <c r="B246" s="21" t="s">
        <v>251</v>
      </c>
      <c r="C246" s="22">
        <v>4.8</v>
      </c>
      <c r="D246" s="22">
        <v>0.02</v>
      </c>
      <c r="G246" s="24">
        <v>1</v>
      </c>
      <c r="H246" s="313"/>
      <c r="I246" s="317"/>
      <c r="J246" s="680"/>
      <c r="K246" s="21" t="s">
        <v>569</v>
      </c>
      <c r="L246" s="22">
        <v>4.8</v>
      </c>
      <c r="M246" s="22">
        <v>0.02</v>
      </c>
      <c r="P246" s="24">
        <v>1</v>
      </c>
      <c r="Q246" s="65"/>
    </row>
    <row r="247" spans="1:17" ht="16.5" x14ac:dyDescent="0.25">
      <c r="A247" s="680"/>
      <c r="B247" s="21" t="s">
        <v>249</v>
      </c>
      <c r="C247" s="22"/>
      <c r="D247" s="22"/>
      <c r="E247" s="25">
        <f>SUM(C244:C247)</f>
        <v>31.12</v>
      </c>
      <c r="F247" s="25">
        <f>SUM(D244:D247)</f>
        <v>0.114875</v>
      </c>
      <c r="G247" s="24">
        <v>1</v>
      </c>
      <c r="H247" s="313"/>
      <c r="I247" s="317"/>
      <c r="J247" s="680"/>
      <c r="K247" s="21" t="s">
        <v>249</v>
      </c>
      <c r="L247" s="22"/>
      <c r="M247" s="22"/>
      <c r="N247" s="25">
        <f>SUM(L244:L247)</f>
        <v>31.12</v>
      </c>
      <c r="O247" s="25">
        <f>SUM(M244:M247)</f>
        <v>0.114875</v>
      </c>
      <c r="P247" s="24">
        <v>1</v>
      </c>
      <c r="Q247" s="65"/>
    </row>
    <row r="248" spans="1:17" x14ac:dyDescent="0.25">
      <c r="A248" s="679" t="s">
        <v>462</v>
      </c>
      <c r="B248" s="21" t="s">
        <v>955</v>
      </c>
      <c r="C248" s="22">
        <v>18.36</v>
      </c>
      <c r="D248" s="22">
        <v>3.6999999999999998E-2</v>
      </c>
      <c r="E248" s="23"/>
      <c r="F248" s="23"/>
      <c r="G248" s="24">
        <v>1</v>
      </c>
      <c r="H248" s="313"/>
      <c r="J248" s="679" t="s">
        <v>467</v>
      </c>
      <c r="K248" s="21" t="s">
        <v>256</v>
      </c>
      <c r="L248" s="22">
        <v>18.36</v>
      </c>
      <c r="M248" s="22">
        <v>3.6999999999999998E-2</v>
      </c>
      <c r="N248" s="23"/>
      <c r="O248" s="23"/>
      <c r="P248" s="24">
        <v>1</v>
      </c>
      <c r="Q248" s="65"/>
    </row>
    <row r="249" spans="1:17" ht="16.5" x14ac:dyDescent="0.25">
      <c r="A249" s="680"/>
      <c r="B249" s="21" t="s">
        <v>266</v>
      </c>
      <c r="C249" s="22">
        <v>10</v>
      </c>
      <c r="D249" s="22">
        <f>0.75*0.75*0.11</f>
        <v>6.1874999999999999E-2</v>
      </c>
      <c r="G249" s="24">
        <v>1</v>
      </c>
      <c r="H249" s="313"/>
      <c r="I249" s="317"/>
      <c r="J249" s="680"/>
      <c r="K249" s="21" t="s">
        <v>587</v>
      </c>
      <c r="L249" s="22">
        <v>10</v>
      </c>
      <c r="M249" s="22">
        <f>0.75*0.75*0.11</f>
        <v>6.1874999999999999E-2</v>
      </c>
      <c r="P249" s="24">
        <v>1</v>
      </c>
      <c r="Q249" s="65"/>
    </row>
    <row r="250" spans="1:17" ht="16.5" x14ac:dyDescent="0.25">
      <c r="A250" s="680"/>
      <c r="B250" s="21" t="s">
        <v>252</v>
      </c>
      <c r="C250" s="22">
        <v>5.3</v>
      </c>
      <c r="D250" s="22">
        <v>0.03</v>
      </c>
      <c r="G250" s="24">
        <v>1</v>
      </c>
      <c r="H250" s="313"/>
      <c r="I250" s="317"/>
      <c r="J250" s="680"/>
      <c r="K250" s="21" t="s">
        <v>570</v>
      </c>
      <c r="L250" s="22">
        <v>5.3</v>
      </c>
      <c r="M250" s="22">
        <v>0.03</v>
      </c>
      <c r="P250" s="24">
        <v>1</v>
      </c>
      <c r="Q250" s="65"/>
    </row>
    <row r="251" spans="1:17" ht="16.5" x14ac:dyDescent="0.25">
      <c r="A251" s="680"/>
      <c r="B251" s="21" t="s">
        <v>249</v>
      </c>
      <c r="C251" s="22"/>
      <c r="D251" s="22"/>
      <c r="E251" s="25">
        <f>SUM(C248:C251)</f>
        <v>33.659999999999997</v>
      </c>
      <c r="F251" s="25">
        <f>SUM(D248:D251)</f>
        <v>0.12887499999999999</v>
      </c>
      <c r="G251" s="24">
        <v>1</v>
      </c>
      <c r="H251" s="313"/>
      <c r="I251" s="317"/>
      <c r="J251" s="680"/>
      <c r="K251" s="21" t="s">
        <v>249</v>
      </c>
      <c r="L251" s="22"/>
      <c r="M251" s="22"/>
      <c r="N251" s="25">
        <f>SUM(L248:L251)</f>
        <v>33.659999999999997</v>
      </c>
      <c r="O251" s="25">
        <f>SUM(M248:M251)</f>
        <v>0.12887499999999999</v>
      </c>
      <c r="P251" s="24">
        <v>1</v>
      </c>
      <c r="Q251" s="65"/>
    </row>
    <row r="252" spans="1:17" x14ac:dyDescent="0.25">
      <c r="A252" s="677" t="s">
        <v>529</v>
      </c>
      <c r="B252" s="15" t="s">
        <v>929</v>
      </c>
      <c r="C252" s="16">
        <v>11.9</v>
      </c>
      <c r="D252" s="16">
        <v>2.4E-2</v>
      </c>
      <c r="E252" s="17"/>
      <c r="F252" s="17"/>
      <c r="G252" s="18">
        <v>2</v>
      </c>
      <c r="H252" s="313"/>
      <c r="J252" s="677" t="s">
        <v>533</v>
      </c>
      <c r="K252" s="15" t="s">
        <v>557</v>
      </c>
      <c r="L252" s="16">
        <v>11.9</v>
      </c>
      <c r="M252" s="16">
        <v>2.4E-2</v>
      </c>
      <c r="N252" s="17"/>
      <c r="O252" s="17"/>
      <c r="P252" s="18">
        <v>2</v>
      </c>
      <c r="Q252" s="65"/>
    </row>
    <row r="253" spans="1:17" ht="16.5" x14ac:dyDescent="0.25">
      <c r="A253" s="678"/>
      <c r="B253" s="15" t="s">
        <v>588</v>
      </c>
      <c r="C253" s="16">
        <v>6.8</v>
      </c>
      <c r="D253" s="16">
        <v>7.0000000000000007E-2</v>
      </c>
      <c r="E253" s="19"/>
      <c r="F253" s="19"/>
      <c r="G253" s="18">
        <v>2</v>
      </c>
      <c r="H253" s="313"/>
      <c r="I253" s="317"/>
      <c r="J253" s="678"/>
      <c r="K253" s="15" t="s">
        <v>589</v>
      </c>
      <c r="L253" s="16">
        <v>6.5</v>
      </c>
      <c r="M253" s="16">
        <v>7.0000000000000007E-2</v>
      </c>
      <c r="N253" s="19"/>
      <c r="O253" s="19"/>
      <c r="P253" s="18">
        <v>2</v>
      </c>
      <c r="Q253" s="65"/>
    </row>
    <row r="254" spans="1:17" ht="16.5" x14ac:dyDescent="0.25">
      <c r="A254" s="678"/>
      <c r="B254" s="15" t="s">
        <v>565</v>
      </c>
      <c r="C254" s="16">
        <v>3.52</v>
      </c>
      <c r="D254" s="16">
        <v>0.01</v>
      </c>
      <c r="E254" s="19"/>
      <c r="F254" s="19"/>
      <c r="G254" s="18">
        <v>2</v>
      </c>
      <c r="H254" s="313"/>
      <c r="I254" s="317"/>
      <c r="J254" s="678"/>
      <c r="K254" s="15" t="s">
        <v>567</v>
      </c>
      <c r="L254" s="16">
        <v>3.52</v>
      </c>
      <c r="M254" s="16">
        <v>0.01</v>
      </c>
      <c r="N254" s="19"/>
      <c r="O254" s="19"/>
      <c r="P254" s="18">
        <v>2</v>
      </c>
      <c r="Q254" s="65"/>
    </row>
    <row r="255" spans="1:17" ht="16.5" x14ac:dyDescent="0.25">
      <c r="A255" s="678"/>
      <c r="B255" s="15" t="s">
        <v>249</v>
      </c>
      <c r="C255" s="16"/>
      <c r="D255" s="16"/>
      <c r="E255" s="20">
        <f>SUM(C252:C255)</f>
        <v>22.22</v>
      </c>
      <c r="F255" s="20">
        <f>SUM(D252:D255)</f>
        <v>0.104</v>
      </c>
      <c r="G255" s="18">
        <v>2</v>
      </c>
      <c r="H255" s="313"/>
      <c r="I255" s="317"/>
      <c r="J255" s="678"/>
      <c r="K255" s="15" t="s">
        <v>249</v>
      </c>
      <c r="L255" s="16"/>
      <c r="M255" s="16"/>
      <c r="N255" s="20">
        <f>SUM(L252:L255)</f>
        <v>21.919999999999998</v>
      </c>
      <c r="O255" s="20">
        <f>SUM(M252:M255)</f>
        <v>0.104</v>
      </c>
      <c r="P255" s="18">
        <v>2</v>
      </c>
      <c r="Q255" s="65"/>
    </row>
    <row r="256" spans="1:17" x14ac:dyDescent="0.25">
      <c r="A256" s="677" t="s">
        <v>528</v>
      </c>
      <c r="B256" s="15" t="s">
        <v>934</v>
      </c>
      <c r="C256" s="16">
        <v>14.28</v>
      </c>
      <c r="D256" s="16">
        <v>2.9000000000000001E-2</v>
      </c>
      <c r="E256" s="17"/>
      <c r="F256" s="17"/>
      <c r="G256" s="18">
        <v>2</v>
      </c>
      <c r="H256" s="313"/>
      <c r="J256" s="677" t="s">
        <v>534</v>
      </c>
      <c r="K256" s="15" t="s">
        <v>556</v>
      </c>
      <c r="L256" s="16">
        <v>14.28</v>
      </c>
      <c r="M256" s="16">
        <v>2.9000000000000001E-2</v>
      </c>
      <c r="N256" s="17"/>
      <c r="O256" s="17"/>
      <c r="P256" s="18">
        <v>2</v>
      </c>
      <c r="Q256" s="65"/>
    </row>
    <row r="257" spans="1:17" ht="16.5" x14ac:dyDescent="0.25">
      <c r="A257" s="678"/>
      <c r="B257" s="15" t="s">
        <v>588</v>
      </c>
      <c r="C257" s="16">
        <v>6.8</v>
      </c>
      <c r="D257" s="16">
        <v>7.0000000000000007E-2</v>
      </c>
      <c r="E257" s="19"/>
      <c r="F257" s="19"/>
      <c r="G257" s="18">
        <v>2</v>
      </c>
      <c r="H257" s="313"/>
      <c r="I257" s="317"/>
      <c r="J257" s="678"/>
      <c r="K257" s="15" t="s">
        <v>589</v>
      </c>
      <c r="L257" s="16">
        <v>6.5</v>
      </c>
      <c r="M257" s="16">
        <v>7.0000000000000007E-2</v>
      </c>
      <c r="N257" s="19"/>
      <c r="O257" s="19"/>
      <c r="P257" s="18">
        <v>2</v>
      </c>
      <c r="Q257" s="65"/>
    </row>
    <row r="258" spans="1:17" ht="16.5" x14ac:dyDescent="0.25">
      <c r="A258" s="678"/>
      <c r="B258" s="15" t="s">
        <v>248</v>
      </c>
      <c r="C258" s="16">
        <v>3.9</v>
      </c>
      <c r="D258" s="16">
        <v>0.02</v>
      </c>
      <c r="E258" s="19"/>
      <c r="F258" s="19"/>
      <c r="G258" s="18">
        <v>2</v>
      </c>
      <c r="H258" s="313"/>
      <c r="I258" s="317"/>
      <c r="J258" s="678"/>
      <c r="K258" s="15" t="s">
        <v>566</v>
      </c>
      <c r="L258" s="16">
        <v>3.9</v>
      </c>
      <c r="M258" s="16">
        <v>0.02</v>
      </c>
      <c r="N258" s="19"/>
      <c r="O258" s="19"/>
      <c r="P258" s="18">
        <v>2</v>
      </c>
      <c r="Q258" s="65"/>
    </row>
    <row r="259" spans="1:17" ht="16.5" x14ac:dyDescent="0.25">
      <c r="A259" s="678"/>
      <c r="B259" s="15" t="s">
        <v>249</v>
      </c>
      <c r="C259" s="16"/>
      <c r="D259" s="16"/>
      <c r="E259" s="20">
        <f>SUM(C256:C259)</f>
        <v>24.979999999999997</v>
      </c>
      <c r="F259" s="20">
        <f>SUM(D256:D259)</f>
        <v>0.11900000000000001</v>
      </c>
      <c r="G259" s="18">
        <v>2</v>
      </c>
      <c r="H259" s="313"/>
      <c r="I259" s="317"/>
      <c r="J259" s="678"/>
      <c r="K259" s="15" t="s">
        <v>249</v>
      </c>
      <c r="L259" s="16"/>
      <c r="M259" s="16"/>
      <c r="N259" s="20">
        <f>SUM(L256:L259)</f>
        <v>24.68</v>
      </c>
      <c r="O259" s="20">
        <f>SUM(M256:M259)</f>
        <v>0.11900000000000001</v>
      </c>
      <c r="P259" s="18">
        <v>2</v>
      </c>
      <c r="Q259" s="65"/>
    </row>
    <row r="260" spans="1:17" x14ac:dyDescent="0.25">
      <c r="A260" s="677" t="s">
        <v>530</v>
      </c>
      <c r="B260" s="15" t="s">
        <v>937</v>
      </c>
      <c r="C260" s="16">
        <v>16.66</v>
      </c>
      <c r="D260" s="16">
        <v>3.4000000000000002E-2</v>
      </c>
      <c r="E260" s="17"/>
      <c r="F260" s="17"/>
      <c r="G260" s="18">
        <v>2</v>
      </c>
      <c r="H260" s="313"/>
      <c r="J260" s="677" t="s">
        <v>553</v>
      </c>
      <c r="K260" s="15" t="s">
        <v>558</v>
      </c>
      <c r="L260" s="16">
        <v>16.66</v>
      </c>
      <c r="M260" s="16">
        <v>3.4000000000000002E-2</v>
      </c>
      <c r="N260" s="17"/>
      <c r="O260" s="17"/>
      <c r="P260" s="18">
        <v>2</v>
      </c>
      <c r="Q260" s="65"/>
    </row>
    <row r="261" spans="1:17" ht="16.5" x14ac:dyDescent="0.25">
      <c r="A261" s="678"/>
      <c r="B261" s="15" t="s">
        <v>588</v>
      </c>
      <c r="C261" s="16">
        <v>6.8</v>
      </c>
      <c r="D261" s="16">
        <v>7.0000000000000007E-2</v>
      </c>
      <c r="E261" s="19"/>
      <c r="F261" s="19"/>
      <c r="G261" s="18">
        <v>2</v>
      </c>
      <c r="H261" s="313"/>
      <c r="I261" s="317"/>
      <c r="J261" s="678"/>
      <c r="K261" s="15" t="s">
        <v>589</v>
      </c>
      <c r="L261" s="16">
        <v>6.5</v>
      </c>
      <c r="M261" s="16">
        <v>7.0000000000000007E-2</v>
      </c>
      <c r="N261" s="19"/>
      <c r="O261" s="19"/>
      <c r="P261" s="18">
        <v>2</v>
      </c>
      <c r="Q261" s="65"/>
    </row>
    <row r="262" spans="1:17" ht="16.5" x14ac:dyDescent="0.25">
      <c r="A262" s="678"/>
      <c r="B262" s="15" t="s">
        <v>250</v>
      </c>
      <c r="C262" s="16">
        <v>4.3600000000000003</v>
      </c>
      <c r="D262" s="16">
        <v>0.02</v>
      </c>
      <c r="E262" s="19"/>
      <c r="F262" s="19"/>
      <c r="G262" s="18">
        <v>2</v>
      </c>
      <c r="H262" s="313"/>
      <c r="I262" s="317"/>
      <c r="J262" s="678"/>
      <c r="K262" s="15" t="s">
        <v>568</v>
      </c>
      <c r="L262" s="16">
        <v>4.3600000000000003</v>
      </c>
      <c r="M262" s="16">
        <v>0.02</v>
      </c>
      <c r="N262" s="19"/>
      <c r="O262" s="19"/>
      <c r="P262" s="18">
        <v>2</v>
      </c>
      <c r="Q262" s="65"/>
    </row>
    <row r="263" spans="1:17" ht="16.5" x14ac:dyDescent="0.25">
      <c r="A263" s="678"/>
      <c r="B263" s="15" t="s">
        <v>249</v>
      </c>
      <c r="C263" s="16"/>
      <c r="D263" s="16"/>
      <c r="E263" s="20">
        <f>SUM(C260:C263)</f>
        <v>27.82</v>
      </c>
      <c r="F263" s="20">
        <f>SUM(D260:D263)</f>
        <v>0.12400000000000001</v>
      </c>
      <c r="G263" s="18">
        <v>2</v>
      </c>
      <c r="H263" s="313"/>
      <c r="I263" s="317"/>
      <c r="J263" s="678"/>
      <c r="K263" s="15" t="s">
        <v>249</v>
      </c>
      <c r="L263" s="16"/>
      <c r="M263" s="16"/>
      <c r="N263" s="20">
        <f>SUM(L260:L263)</f>
        <v>27.52</v>
      </c>
      <c r="O263" s="20">
        <f>SUM(M260:M263)</f>
        <v>0.12400000000000001</v>
      </c>
      <c r="P263" s="18">
        <v>2</v>
      </c>
      <c r="Q263" s="65"/>
    </row>
    <row r="264" spans="1:17" ht="12.75" customHeight="1" x14ac:dyDescent="0.25">
      <c r="A264" s="677" t="s">
        <v>531</v>
      </c>
      <c r="B264" s="15" t="s">
        <v>940</v>
      </c>
      <c r="C264" s="16">
        <v>19.04</v>
      </c>
      <c r="D264" s="16">
        <v>3.9E-2</v>
      </c>
      <c r="E264" s="17"/>
      <c r="F264" s="17"/>
      <c r="G264" s="18">
        <v>2</v>
      </c>
      <c r="H264" s="313"/>
      <c r="J264" s="677" t="s">
        <v>554</v>
      </c>
      <c r="K264" s="15" t="s">
        <v>559</v>
      </c>
      <c r="L264" s="16">
        <v>19.04</v>
      </c>
      <c r="M264" s="16">
        <v>3.9E-2</v>
      </c>
      <c r="N264" s="17"/>
      <c r="O264" s="17"/>
      <c r="P264" s="18">
        <v>2</v>
      </c>
      <c r="Q264" s="65"/>
    </row>
    <row r="265" spans="1:17" ht="12.75" customHeight="1" x14ac:dyDescent="0.25">
      <c r="A265" s="678"/>
      <c r="B265" s="15" t="s">
        <v>588</v>
      </c>
      <c r="C265" s="16">
        <v>6.8</v>
      </c>
      <c r="D265" s="16">
        <v>7.0000000000000007E-2</v>
      </c>
      <c r="E265" s="19"/>
      <c r="F265" s="19"/>
      <c r="G265" s="18">
        <v>2</v>
      </c>
      <c r="H265" s="313"/>
      <c r="I265" s="317"/>
      <c r="J265" s="678"/>
      <c r="K265" s="15" t="s">
        <v>589</v>
      </c>
      <c r="L265" s="16">
        <v>6.5</v>
      </c>
      <c r="M265" s="16">
        <v>7.0000000000000007E-2</v>
      </c>
      <c r="N265" s="19"/>
      <c r="O265" s="19"/>
      <c r="P265" s="18">
        <v>2</v>
      </c>
      <c r="Q265" s="65"/>
    </row>
    <row r="266" spans="1:17" ht="12.75" customHeight="1" x14ac:dyDescent="0.25">
      <c r="A266" s="678"/>
      <c r="B266" s="15" t="s">
        <v>251</v>
      </c>
      <c r="C266" s="16">
        <v>4.8</v>
      </c>
      <c r="D266" s="16">
        <v>0.02</v>
      </c>
      <c r="E266" s="19"/>
      <c r="F266" s="19"/>
      <c r="G266" s="18">
        <v>2</v>
      </c>
      <c r="H266" s="313"/>
      <c r="I266" s="317"/>
      <c r="J266" s="678"/>
      <c r="K266" s="15" t="s">
        <v>569</v>
      </c>
      <c r="L266" s="16">
        <v>4.8</v>
      </c>
      <c r="M266" s="16">
        <v>0.02</v>
      </c>
      <c r="N266" s="19"/>
      <c r="O266" s="19"/>
      <c r="P266" s="18">
        <v>2</v>
      </c>
      <c r="Q266" s="65"/>
    </row>
    <row r="267" spans="1:17" ht="12.75" customHeight="1" x14ac:dyDescent="0.25">
      <c r="A267" s="678"/>
      <c r="B267" s="15" t="s">
        <v>249</v>
      </c>
      <c r="C267" s="16"/>
      <c r="D267" s="16"/>
      <c r="E267" s="20">
        <f>SUM(C264:C267)</f>
        <v>30.64</v>
      </c>
      <c r="F267" s="20">
        <f>SUM(D264:D267)</f>
        <v>0.129</v>
      </c>
      <c r="G267" s="18">
        <v>2</v>
      </c>
      <c r="H267" s="313"/>
      <c r="I267" s="317"/>
      <c r="J267" s="678"/>
      <c r="K267" s="15" t="s">
        <v>249</v>
      </c>
      <c r="L267" s="16"/>
      <c r="M267" s="16"/>
      <c r="N267" s="20">
        <f>SUM(L264:L267)</f>
        <v>30.34</v>
      </c>
      <c r="O267" s="20">
        <f>SUM(M264:M267)</f>
        <v>0.129</v>
      </c>
      <c r="P267" s="18">
        <v>2</v>
      </c>
      <c r="Q267" s="65"/>
    </row>
    <row r="268" spans="1:17" ht="12.75" customHeight="1" x14ac:dyDescent="0.25">
      <c r="A268" s="677" t="s">
        <v>532</v>
      </c>
      <c r="B268" s="15" t="s">
        <v>943</v>
      </c>
      <c r="C268" s="16">
        <v>21.42</v>
      </c>
      <c r="D268" s="16">
        <v>4.2999999999999997E-2</v>
      </c>
      <c r="E268" s="17"/>
      <c r="F268" s="17"/>
      <c r="G268" s="18">
        <v>2</v>
      </c>
      <c r="H268" s="313"/>
      <c r="J268" s="677" t="s">
        <v>555</v>
      </c>
      <c r="K268" s="15" t="s">
        <v>560</v>
      </c>
      <c r="L268" s="16">
        <v>21.42</v>
      </c>
      <c r="M268" s="16">
        <v>4.2999999999999997E-2</v>
      </c>
      <c r="N268" s="17"/>
      <c r="O268" s="17"/>
      <c r="P268" s="18">
        <v>2</v>
      </c>
      <c r="Q268" s="65"/>
    </row>
    <row r="269" spans="1:17" ht="12.75" customHeight="1" x14ac:dyDescent="0.25">
      <c r="A269" s="678"/>
      <c r="B269" s="15" t="s">
        <v>588</v>
      </c>
      <c r="C269" s="16">
        <v>6.8</v>
      </c>
      <c r="D269" s="16">
        <v>7.0000000000000007E-2</v>
      </c>
      <c r="E269" s="19"/>
      <c r="F269" s="19"/>
      <c r="G269" s="18">
        <v>2</v>
      </c>
      <c r="H269" s="313"/>
      <c r="I269" s="317"/>
      <c r="J269" s="678"/>
      <c r="K269" s="15" t="s">
        <v>589</v>
      </c>
      <c r="L269" s="16">
        <v>6.5</v>
      </c>
      <c r="M269" s="16">
        <v>7.0000000000000007E-2</v>
      </c>
      <c r="N269" s="19"/>
      <c r="O269" s="19"/>
      <c r="P269" s="18">
        <v>2</v>
      </c>
      <c r="Q269" s="65"/>
    </row>
    <row r="270" spans="1:17" ht="12.75" customHeight="1" x14ac:dyDescent="0.25">
      <c r="A270" s="678"/>
      <c r="B270" s="15" t="s">
        <v>252</v>
      </c>
      <c r="C270" s="16">
        <v>5.3</v>
      </c>
      <c r="D270" s="16">
        <v>0.03</v>
      </c>
      <c r="E270" s="19"/>
      <c r="F270" s="19"/>
      <c r="G270" s="18">
        <v>2</v>
      </c>
      <c r="H270" s="313"/>
      <c r="I270" s="317"/>
      <c r="J270" s="678"/>
      <c r="K270" s="15" t="s">
        <v>570</v>
      </c>
      <c r="L270" s="16">
        <v>5.3</v>
      </c>
      <c r="M270" s="16">
        <v>0.03</v>
      </c>
      <c r="N270" s="19"/>
      <c r="O270" s="19"/>
      <c r="P270" s="18">
        <v>2</v>
      </c>
      <c r="Q270" s="65"/>
    </row>
    <row r="271" spans="1:17" ht="12.75" customHeight="1" x14ac:dyDescent="0.25">
      <c r="A271" s="678"/>
      <c r="B271" s="15" t="s">
        <v>249</v>
      </c>
      <c r="C271" s="16"/>
      <c r="D271" s="16"/>
      <c r="E271" s="20">
        <f>SUM(C268:C271)</f>
        <v>33.520000000000003</v>
      </c>
      <c r="F271" s="20">
        <f>SUM(D268:D271)</f>
        <v>0.14300000000000002</v>
      </c>
      <c r="G271" s="18">
        <v>2</v>
      </c>
      <c r="H271" s="313"/>
      <c r="I271" s="317"/>
      <c r="J271" s="678"/>
      <c r="K271" s="15" t="s">
        <v>249</v>
      </c>
      <c r="L271" s="16"/>
      <c r="M271" s="16"/>
      <c r="N271" s="20">
        <f>SUM(L268:L271)</f>
        <v>33.22</v>
      </c>
      <c r="O271" s="20">
        <f>SUM(M268:M271)</f>
        <v>0.14300000000000002</v>
      </c>
      <c r="P271" s="18">
        <v>2</v>
      </c>
      <c r="Q271" s="65"/>
    </row>
    <row r="272" spans="1:17" x14ac:dyDescent="0.25">
      <c r="A272" s="679" t="s">
        <v>535</v>
      </c>
      <c r="B272" s="21" t="s">
        <v>946</v>
      </c>
      <c r="C272" s="22">
        <v>10.199999999999999</v>
      </c>
      <c r="D272" s="22">
        <v>2.1000000000000001E-2</v>
      </c>
      <c r="E272" s="23"/>
      <c r="F272" s="23"/>
      <c r="G272" s="24">
        <v>2</v>
      </c>
      <c r="H272" s="313"/>
      <c r="J272" s="679" t="s">
        <v>540</v>
      </c>
      <c r="K272" s="21" t="s">
        <v>561</v>
      </c>
      <c r="L272" s="22">
        <v>10.199999999999999</v>
      </c>
      <c r="M272" s="22">
        <v>2.1000000000000001E-2</v>
      </c>
      <c r="N272" s="23"/>
      <c r="O272" s="23"/>
      <c r="P272" s="24">
        <v>2</v>
      </c>
      <c r="Q272" s="65"/>
    </row>
    <row r="273" spans="1:17" ht="16.5" x14ac:dyDescent="0.25">
      <c r="A273" s="680"/>
      <c r="B273" s="21" t="s">
        <v>590</v>
      </c>
      <c r="C273" s="22">
        <v>10</v>
      </c>
      <c r="D273" s="22">
        <f>0.75*0.75*0.11</f>
        <v>6.1874999999999999E-2</v>
      </c>
      <c r="G273" s="24">
        <v>2</v>
      </c>
      <c r="H273" s="313"/>
      <c r="I273" s="317"/>
      <c r="J273" s="680"/>
      <c r="K273" s="21" t="s">
        <v>591</v>
      </c>
      <c r="L273" s="22">
        <v>10</v>
      </c>
      <c r="M273" s="22">
        <f>0.75*0.75*0.11</f>
        <v>6.1874999999999999E-2</v>
      </c>
      <c r="P273" s="24">
        <v>2</v>
      </c>
      <c r="Q273" s="65"/>
    </row>
    <row r="274" spans="1:17" ht="16.5" x14ac:dyDescent="0.25">
      <c r="A274" s="680"/>
      <c r="B274" s="21" t="s">
        <v>565</v>
      </c>
      <c r="C274" s="22">
        <v>3.52</v>
      </c>
      <c r="D274" s="22">
        <v>0.01</v>
      </c>
      <c r="G274" s="24">
        <v>2</v>
      </c>
      <c r="H274" s="313"/>
      <c r="I274" s="317"/>
      <c r="J274" s="680"/>
      <c r="K274" s="21" t="s">
        <v>567</v>
      </c>
      <c r="L274" s="22">
        <v>3.52</v>
      </c>
      <c r="M274" s="22">
        <v>0.01</v>
      </c>
      <c r="P274" s="24">
        <v>2</v>
      </c>
      <c r="Q274" s="65"/>
    </row>
    <row r="275" spans="1:17" ht="16.5" x14ac:dyDescent="0.25">
      <c r="A275" s="680"/>
      <c r="B275" s="21" t="s">
        <v>249</v>
      </c>
      <c r="C275" s="22"/>
      <c r="D275" s="22"/>
      <c r="E275" s="25">
        <f>SUM(C272:C275)</f>
        <v>23.72</v>
      </c>
      <c r="F275" s="25">
        <f>SUM(D272:D275)</f>
        <v>9.2874999999999999E-2</v>
      </c>
      <c r="G275" s="24">
        <v>2</v>
      </c>
      <c r="H275" s="313"/>
      <c r="I275" s="317"/>
      <c r="J275" s="680"/>
      <c r="K275" s="21" t="s">
        <v>261</v>
      </c>
      <c r="L275" s="22"/>
      <c r="M275" s="22"/>
      <c r="N275" s="25">
        <f>SUM(L272:L275)</f>
        <v>23.72</v>
      </c>
      <c r="O275" s="25">
        <f>SUM(M272:M275)</f>
        <v>9.2874999999999999E-2</v>
      </c>
      <c r="P275" s="24">
        <v>2</v>
      </c>
      <c r="Q275" s="65"/>
    </row>
    <row r="276" spans="1:17" x14ac:dyDescent="0.25">
      <c r="A276" s="679" t="s">
        <v>536</v>
      </c>
      <c r="B276" s="21" t="s">
        <v>949</v>
      </c>
      <c r="C276" s="22">
        <v>12.24</v>
      </c>
      <c r="D276" s="22">
        <v>2.5000000000000001E-2</v>
      </c>
      <c r="E276" s="23"/>
      <c r="F276" s="23"/>
      <c r="G276" s="24">
        <v>2</v>
      </c>
      <c r="H276" s="313"/>
      <c r="J276" s="679" t="s">
        <v>541</v>
      </c>
      <c r="K276" s="21" t="s">
        <v>253</v>
      </c>
      <c r="L276" s="22">
        <v>12.24</v>
      </c>
      <c r="M276" s="22">
        <v>2.5000000000000001E-2</v>
      </c>
      <c r="N276" s="23"/>
      <c r="O276" s="23"/>
      <c r="P276" s="24">
        <v>2</v>
      </c>
      <c r="Q276" s="65"/>
    </row>
    <row r="277" spans="1:17" ht="16.5" x14ac:dyDescent="0.25">
      <c r="A277" s="680"/>
      <c r="B277" s="21" t="s">
        <v>590</v>
      </c>
      <c r="C277" s="22">
        <v>10</v>
      </c>
      <c r="D277" s="22">
        <f>0.75*0.75*0.11</f>
        <v>6.1874999999999999E-2</v>
      </c>
      <c r="G277" s="24">
        <v>2</v>
      </c>
      <c r="H277" s="313"/>
      <c r="I277" s="317"/>
      <c r="J277" s="680"/>
      <c r="K277" s="21" t="s">
        <v>591</v>
      </c>
      <c r="L277" s="22">
        <v>10</v>
      </c>
      <c r="M277" s="22">
        <f>0.75*0.75*0.11</f>
        <v>6.1874999999999999E-2</v>
      </c>
      <c r="P277" s="24">
        <v>2</v>
      </c>
      <c r="Q277" s="65"/>
    </row>
    <row r="278" spans="1:17" ht="16.5" x14ac:dyDescent="0.25">
      <c r="A278" s="680"/>
      <c r="B278" s="21" t="s">
        <v>248</v>
      </c>
      <c r="C278" s="22">
        <v>3.9</v>
      </c>
      <c r="D278" s="22">
        <v>0.02</v>
      </c>
      <c r="G278" s="24">
        <v>2</v>
      </c>
      <c r="H278" s="313"/>
      <c r="I278" s="317"/>
      <c r="J278" s="680"/>
      <c r="K278" s="21" t="s">
        <v>566</v>
      </c>
      <c r="L278" s="22">
        <v>3.9</v>
      </c>
      <c r="M278" s="22">
        <v>0.02</v>
      </c>
      <c r="P278" s="24">
        <v>2</v>
      </c>
      <c r="Q278" s="65"/>
    </row>
    <row r="279" spans="1:17" ht="16.5" x14ac:dyDescent="0.25">
      <c r="A279" s="680"/>
      <c r="B279" s="21" t="s">
        <v>249</v>
      </c>
      <c r="C279" s="22"/>
      <c r="D279" s="22"/>
      <c r="E279" s="25">
        <f>SUM(C276:C279)</f>
        <v>26.14</v>
      </c>
      <c r="F279" s="25">
        <f>SUM(D276:D279)</f>
        <v>0.10687500000000001</v>
      </c>
      <c r="G279" s="24">
        <v>2</v>
      </c>
      <c r="H279" s="313"/>
      <c r="I279" s="317"/>
      <c r="J279" s="680"/>
      <c r="K279" s="21" t="s">
        <v>262</v>
      </c>
      <c r="L279" s="22"/>
      <c r="M279" s="22"/>
      <c r="N279" s="25">
        <f>SUM(L276:L279)</f>
        <v>26.14</v>
      </c>
      <c r="O279" s="25">
        <f>SUM(M276:M279)</f>
        <v>0.10687500000000001</v>
      </c>
      <c r="P279" s="24">
        <v>2</v>
      </c>
      <c r="Q279" s="65"/>
    </row>
    <row r="280" spans="1:17" x14ac:dyDescent="0.25">
      <c r="A280" s="679" t="s">
        <v>537</v>
      </c>
      <c r="B280" s="21" t="s">
        <v>951</v>
      </c>
      <c r="C280" s="22">
        <v>14.28</v>
      </c>
      <c r="D280" s="22">
        <v>2.9000000000000001E-2</v>
      </c>
      <c r="E280" s="23"/>
      <c r="F280" s="23"/>
      <c r="G280" s="24">
        <v>2</v>
      </c>
      <c r="H280" s="313"/>
      <c r="J280" s="679" t="s">
        <v>543</v>
      </c>
      <c r="K280" s="21" t="s">
        <v>254</v>
      </c>
      <c r="L280" s="22">
        <v>14.28</v>
      </c>
      <c r="M280" s="22">
        <v>2.9000000000000001E-2</v>
      </c>
      <c r="N280" s="23"/>
      <c r="O280" s="23"/>
      <c r="P280" s="24">
        <v>2</v>
      </c>
      <c r="Q280" s="65"/>
    </row>
    <row r="281" spans="1:17" ht="16.5" x14ac:dyDescent="0.25">
      <c r="A281" s="680"/>
      <c r="B281" s="21" t="s">
        <v>590</v>
      </c>
      <c r="C281" s="22">
        <v>10</v>
      </c>
      <c r="D281" s="22">
        <f>0.75*0.75*0.11</f>
        <v>6.1874999999999999E-2</v>
      </c>
      <c r="G281" s="24">
        <v>2</v>
      </c>
      <c r="H281" s="313"/>
      <c r="I281" s="317"/>
      <c r="J281" s="680"/>
      <c r="K281" s="21" t="s">
        <v>591</v>
      </c>
      <c r="L281" s="22">
        <v>10</v>
      </c>
      <c r="M281" s="22">
        <f>0.75*0.75*0.11</f>
        <v>6.1874999999999999E-2</v>
      </c>
      <c r="P281" s="24">
        <v>2</v>
      </c>
      <c r="Q281" s="65"/>
    </row>
    <row r="282" spans="1:17" ht="16.5" x14ac:dyDescent="0.25">
      <c r="A282" s="680"/>
      <c r="B282" s="21" t="s">
        <v>250</v>
      </c>
      <c r="C282" s="22">
        <v>4.3600000000000003</v>
      </c>
      <c r="D282" s="22">
        <v>0.02</v>
      </c>
      <c r="G282" s="24">
        <v>2</v>
      </c>
      <c r="H282" s="313"/>
      <c r="I282" s="317"/>
      <c r="J282" s="680"/>
      <c r="K282" s="21" t="s">
        <v>568</v>
      </c>
      <c r="L282" s="22">
        <v>4.3600000000000003</v>
      </c>
      <c r="M282" s="22">
        <v>0.02</v>
      </c>
      <c r="P282" s="24">
        <v>2</v>
      </c>
      <c r="Q282" s="65"/>
    </row>
    <row r="283" spans="1:17" ht="16.5" x14ac:dyDescent="0.25">
      <c r="A283" s="680"/>
      <c r="B283" s="21" t="s">
        <v>249</v>
      </c>
      <c r="C283" s="22"/>
      <c r="D283" s="22"/>
      <c r="E283" s="25">
        <f>SUM(C280:C283)</f>
        <v>28.64</v>
      </c>
      <c r="F283" s="25">
        <f>SUM(D280:D283)</f>
        <v>0.110875</v>
      </c>
      <c r="G283" s="24">
        <v>2</v>
      </c>
      <c r="H283" s="313"/>
      <c r="I283" s="317"/>
      <c r="J283" s="680"/>
      <c r="K283" s="21" t="s">
        <v>261</v>
      </c>
      <c r="L283" s="22"/>
      <c r="M283" s="22"/>
      <c r="N283" s="25">
        <f>SUM(L280:L283)</f>
        <v>28.64</v>
      </c>
      <c r="O283" s="25">
        <f>SUM(M280:M283)</f>
        <v>0.110875</v>
      </c>
      <c r="P283" s="24">
        <v>2</v>
      </c>
      <c r="Q283" s="65"/>
    </row>
    <row r="284" spans="1:17" ht="12.75" customHeight="1" x14ac:dyDescent="0.25">
      <c r="A284" s="679" t="s">
        <v>538</v>
      </c>
      <c r="B284" s="21" t="s">
        <v>953</v>
      </c>
      <c r="C284" s="22">
        <v>16.32</v>
      </c>
      <c r="D284" s="22">
        <v>3.3000000000000002E-2</v>
      </c>
      <c r="E284" s="23"/>
      <c r="F284" s="23"/>
      <c r="G284" s="24">
        <v>2</v>
      </c>
      <c r="H284" s="313"/>
      <c r="J284" s="679" t="s">
        <v>542</v>
      </c>
      <c r="K284" s="21" t="s">
        <v>255</v>
      </c>
      <c r="L284" s="22">
        <v>16.32</v>
      </c>
      <c r="M284" s="22">
        <v>3.3000000000000002E-2</v>
      </c>
      <c r="N284" s="23"/>
      <c r="O284" s="23"/>
      <c r="P284" s="24">
        <v>2</v>
      </c>
      <c r="Q284" s="65"/>
    </row>
    <row r="285" spans="1:17" ht="12.75" customHeight="1" x14ac:dyDescent="0.25">
      <c r="A285" s="680"/>
      <c r="B285" s="21" t="s">
        <v>590</v>
      </c>
      <c r="C285" s="22">
        <v>10</v>
      </c>
      <c r="D285" s="22">
        <f>0.75*0.75*0.11</f>
        <v>6.1874999999999999E-2</v>
      </c>
      <c r="G285" s="24">
        <v>2</v>
      </c>
      <c r="H285" s="313"/>
      <c r="I285" s="317"/>
      <c r="J285" s="680"/>
      <c r="K285" s="21" t="s">
        <v>591</v>
      </c>
      <c r="L285" s="22">
        <v>10</v>
      </c>
      <c r="M285" s="22">
        <f>0.75*0.75*0.11</f>
        <v>6.1874999999999999E-2</v>
      </c>
      <c r="P285" s="24">
        <v>2</v>
      </c>
      <c r="Q285" s="65"/>
    </row>
    <row r="286" spans="1:17" ht="12.75" customHeight="1" x14ac:dyDescent="0.25">
      <c r="A286" s="680"/>
      <c r="B286" s="21" t="s">
        <v>251</v>
      </c>
      <c r="C286" s="22">
        <v>4.8</v>
      </c>
      <c r="D286" s="22">
        <v>0.02</v>
      </c>
      <c r="G286" s="24">
        <v>2</v>
      </c>
      <c r="H286" s="313"/>
      <c r="I286" s="317"/>
      <c r="J286" s="680"/>
      <c r="K286" s="21" t="s">
        <v>569</v>
      </c>
      <c r="L286" s="22">
        <v>4.8</v>
      </c>
      <c r="M286" s="22">
        <v>0.02</v>
      </c>
      <c r="P286" s="24">
        <v>2</v>
      </c>
      <c r="Q286" s="65"/>
    </row>
    <row r="287" spans="1:17" ht="12.75" customHeight="1" x14ac:dyDescent="0.25">
      <c r="A287" s="680"/>
      <c r="B287" s="21" t="s">
        <v>262</v>
      </c>
      <c r="C287" s="22"/>
      <c r="D287" s="22"/>
      <c r="E287" s="25">
        <f>SUM(C284:C287)</f>
        <v>31.12</v>
      </c>
      <c r="F287" s="25">
        <f>SUM(D284:D287)</f>
        <v>0.114875</v>
      </c>
      <c r="G287" s="24">
        <v>2</v>
      </c>
      <c r="H287" s="313"/>
      <c r="I287" s="317"/>
      <c r="J287" s="680"/>
      <c r="K287" s="21" t="s">
        <v>262</v>
      </c>
      <c r="L287" s="22"/>
      <c r="M287" s="22"/>
      <c r="N287" s="25">
        <f>SUM(L284:L287)</f>
        <v>31.12</v>
      </c>
      <c r="O287" s="25">
        <f>SUM(M284:M287)</f>
        <v>0.114875</v>
      </c>
      <c r="P287" s="24">
        <v>2</v>
      </c>
      <c r="Q287" s="65"/>
    </row>
    <row r="288" spans="1:17" ht="12.75" customHeight="1" x14ac:dyDescent="0.25">
      <c r="A288" s="679" t="s">
        <v>539</v>
      </c>
      <c r="B288" s="21" t="s">
        <v>955</v>
      </c>
      <c r="C288" s="22">
        <v>18.36</v>
      </c>
      <c r="D288" s="22">
        <v>3.6999999999999998E-2</v>
      </c>
      <c r="E288" s="23"/>
      <c r="F288" s="23"/>
      <c r="G288" s="24">
        <v>2</v>
      </c>
      <c r="H288" s="313"/>
      <c r="J288" s="679" t="s">
        <v>544</v>
      </c>
      <c r="K288" s="21" t="s">
        <v>256</v>
      </c>
      <c r="L288" s="22">
        <v>18.36</v>
      </c>
      <c r="M288" s="22">
        <v>3.6999999999999998E-2</v>
      </c>
      <c r="N288" s="23"/>
      <c r="O288" s="23"/>
      <c r="P288" s="24">
        <v>2</v>
      </c>
      <c r="Q288" s="65"/>
    </row>
    <row r="289" spans="1:17" ht="12.75" customHeight="1" x14ac:dyDescent="0.25">
      <c r="A289" s="680"/>
      <c r="B289" s="21" t="s">
        <v>590</v>
      </c>
      <c r="C289" s="22">
        <v>10</v>
      </c>
      <c r="D289" s="22">
        <f>0.75*0.75*0.11</f>
        <v>6.1874999999999999E-2</v>
      </c>
      <c r="G289" s="24">
        <v>2</v>
      </c>
      <c r="H289" s="313"/>
      <c r="I289" s="317"/>
      <c r="J289" s="680"/>
      <c r="K289" s="21" t="s">
        <v>591</v>
      </c>
      <c r="L289" s="22">
        <v>10</v>
      </c>
      <c r="M289" s="22">
        <f>0.75*0.75*0.11</f>
        <v>6.1874999999999999E-2</v>
      </c>
      <c r="P289" s="24">
        <v>2</v>
      </c>
      <c r="Q289" s="65"/>
    </row>
    <row r="290" spans="1:17" ht="12.75" customHeight="1" x14ac:dyDescent="0.25">
      <c r="A290" s="680"/>
      <c r="B290" s="21" t="s">
        <v>252</v>
      </c>
      <c r="C290" s="22">
        <v>5.3</v>
      </c>
      <c r="D290" s="22">
        <v>0.03</v>
      </c>
      <c r="G290" s="24">
        <v>2</v>
      </c>
      <c r="H290" s="313"/>
      <c r="I290" s="317"/>
      <c r="J290" s="680"/>
      <c r="K290" s="21" t="s">
        <v>570</v>
      </c>
      <c r="L290" s="22">
        <v>5.3</v>
      </c>
      <c r="M290" s="22">
        <v>0.03</v>
      </c>
      <c r="P290" s="24">
        <v>2</v>
      </c>
      <c r="Q290" s="65"/>
    </row>
    <row r="291" spans="1:17" ht="12.75" customHeight="1" x14ac:dyDescent="0.25">
      <c r="A291" s="680"/>
      <c r="B291" s="21" t="s">
        <v>262</v>
      </c>
      <c r="C291" s="22"/>
      <c r="D291" s="22"/>
      <c r="E291" s="25">
        <f>SUM(C288:C291)</f>
        <v>33.659999999999997</v>
      </c>
      <c r="F291" s="25">
        <f>SUM(D288:D291)</f>
        <v>0.12887499999999999</v>
      </c>
      <c r="G291" s="24">
        <v>2</v>
      </c>
      <c r="H291" s="313"/>
      <c r="I291" s="317"/>
      <c r="J291" s="680"/>
      <c r="K291" s="21" t="s">
        <v>262</v>
      </c>
      <c r="L291" s="22"/>
      <c r="M291" s="22"/>
      <c r="N291" s="25">
        <f>SUM(L288:L291)</f>
        <v>33.659999999999997</v>
      </c>
      <c r="O291" s="25">
        <f>SUM(M288:M291)</f>
        <v>0.12887499999999999</v>
      </c>
      <c r="P291" s="24">
        <v>2</v>
      </c>
      <c r="Q291" s="65"/>
    </row>
    <row r="292" spans="1:17" x14ac:dyDescent="0.25">
      <c r="A292" s="677" t="s">
        <v>267</v>
      </c>
      <c r="B292" s="15" t="s">
        <v>268</v>
      </c>
      <c r="C292" s="16">
        <v>25.1</v>
      </c>
      <c r="D292" s="16">
        <v>5.0999999999999997E-2</v>
      </c>
      <c r="E292" s="17"/>
      <c r="F292" s="17"/>
      <c r="G292" s="18">
        <v>1</v>
      </c>
      <c r="H292" s="313"/>
      <c r="J292" s="677" t="s">
        <v>545</v>
      </c>
      <c r="K292" s="15" t="s">
        <v>268</v>
      </c>
      <c r="L292" s="16">
        <v>25.1</v>
      </c>
      <c r="M292" s="16">
        <v>5.0999999999999997E-2</v>
      </c>
      <c r="N292" s="17"/>
      <c r="O292" s="17"/>
      <c r="P292" s="18">
        <v>1</v>
      </c>
      <c r="Q292" s="65"/>
    </row>
    <row r="293" spans="1:17" ht="16.5" x14ac:dyDescent="0.25">
      <c r="A293" s="678"/>
      <c r="B293" s="15" t="s">
        <v>260</v>
      </c>
      <c r="C293" s="16">
        <v>10</v>
      </c>
      <c r="D293" s="16">
        <f>0.75*0.75*0.11</f>
        <v>6.1874999999999999E-2</v>
      </c>
      <c r="E293" s="19"/>
      <c r="F293" s="19"/>
      <c r="G293" s="18">
        <v>1</v>
      </c>
      <c r="H293" s="313"/>
      <c r="I293" s="317"/>
      <c r="J293" s="678"/>
      <c r="K293" s="15" t="s">
        <v>577</v>
      </c>
      <c r="L293" s="16">
        <v>10</v>
      </c>
      <c r="M293" s="16">
        <f>0.75*0.75*0.11</f>
        <v>6.1874999999999999E-2</v>
      </c>
      <c r="N293" s="19"/>
      <c r="O293" s="19"/>
      <c r="P293" s="18">
        <v>1</v>
      </c>
      <c r="Q293" s="65"/>
    </row>
    <row r="294" spans="1:17" ht="16.5" x14ac:dyDescent="0.25">
      <c r="A294" s="678"/>
      <c r="B294" s="15" t="s">
        <v>248</v>
      </c>
      <c r="C294" s="16">
        <v>3.9</v>
      </c>
      <c r="D294" s="16">
        <v>0.02</v>
      </c>
      <c r="E294" s="19"/>
      <c r="F294" s="19"/>
      <c r="G294" s="18">
        <v>2</v>
      </c>
      <c r="H294" s="313"/>
      <c r="I294" s="317"/>
      <c r="J294" s="678"/>
      <c r="K294" s="15" t="s">
        <v>566</v>
      </c>
      <c r="L294" s="16">
        <v>3.9</v>
      </c>
      <c r="M294" s="16">
        <v>0.02</v>
      </c>
      <c r="N294" s="19"/>
      <c r="O294" s="19"/>
      <c r="P294" s="18">
        <v>2</v>
      </c>
      <c r="Q294" s="65"/>
    </row>
    <row r="295" spans="1:17" ht="16.5" x14ac:dyDescent="0.25">
      <c r="A295" s="678"/>
      <c r="B295" s="15" t="s">
        <v>269</v>
      </c>
      <c r="C295" s="16"/>
      <c r="D295" s="16"/>
      <c r="E295" s="20">
        <f>SUM(C292:C295)</f>
        <v>39</v>
      </c>
      <c r="F295" s="20">
        <f>SUM(D292:D295)</f>
        <v>0.13287499999999999</v>
      </c>
      <c r="G295" s="18">
        <v>1</v>
      </c>
      <c r="H295" s="313"/>
      <c r="I295" s="317"/>
      <c r="J295" s="678"/>
      <c r="K295" s="15" t="s">
        <v>269</v>
      </c>
      <c r="L295" s="16"/>
      <c r="M295" s="16"/>
      <c r="N295" s="20">
        <f>SUM(L292:L295)</f>
        <v>39</v>
      </c>
      <c r="O295" s="20">
        <f>SUM(M292:M295)</f>
        <v>0.13287499999999999</v>
      </c>
      <c r="P295" s="18">
        <v>1</v>
      </c>
      <c r="Q295" s="65"/>
    </row>
    <row r="296" spans="1:17" x14ac:dyDescent="0.25">
      <c r="A296" s="677" t="s">
        <v>270</v>
      </c>
      <c r="B296" s="15" t="s">
        <v>272</v>
      </c>
      <c r="C296" s="16">
        <v>29.42</v>
      </c>
      <c r="D296" s="16">
        <v>0.06</v>
      </c>
      <c r="E296" s="17"/>
      <c r="F296" s="17"/>
      <c r="G296" s="18">
        <v>1</v>
      </c>
      <c r="H296" s="313"/>
      <c r="J296" s="677" t="s">
        <v>546</v>
      </c>
      <c r="K296" s="15" t="s">
        <v>272</v>
      </c>
      <c r="L296" s="16">
        <v>29.42</v>
      </c>
      <c r="M296" s="16">
        <v>0.06</v>
      </c>
      <c r="N296" s="17"/>
      <c r="O296" s="17"/>
      <c r="P296" s="18">
        <v>1</v>
      </c>
      <c r="Q296" s="65"/>
    </row>
    <row r="297" spans="1:17" ht="16.5" x14ac:dyDescent="0.25">
      <c r="A297" s="678"/>
      <c r="B297" s="15" t="s">
        <v>260</v>
      </c>
      <c r="C297" s="16">
        <v>10</v>
      </c>
      <c r="D297" s="16">
        <f>0.75*0.75*0.11</f>
        <v>6.1874999999999999E-2</v>
      </c>
      <c r="E297" s="19"/>
      <c r="F297" s="19"/>
      <c r="G297" s="18">
        <v>1</v>
      </c>
      <c r="H297" s="313"/>
      <c r="I297" s="317"/>
      <c r="J297" s="678"/>
      <c r="K297" s="15" t="s">
        <v>577</v>
      </c>
      <c r="L297" s="16">
        <v>10</v>
      </c>
      <c r="M297" s="16">
        <f>0.75*0.75*0.11</f>
        <v>6.1874999999999999E-2</v>
      </c>
      <c r="N297" s="19"/>
      <c r="O297" s="19"/>
      <c r="P297" s="18">
        <v>1</v>
      </c>
      <c r="Q297" s="65"/>
    </row>
    <row r="298" spans="1:17" ht="16.5" x14ac:dyDescent="0.25">
      <c r="A298" s="678"/>
      <c r="B298" s="15" t="s">
        <v>250</v>
      </c>
      <c r="C298" s="16">
        <v>4.3600000000000003</v>
      </c>
      <c r="D298" s="16">
        <v>0.02</v>
      </c>
      <c r="E298" s="19"/>
      <c r="F298" s="19"/>
      <c r="G298" s="18">
        <v>2</v>
      </c>
      <c r="H298" s="313"/>
      <c r="I298" s="317"/>
      <c r="J298" s="678"/>
      <c r="K298" s="15" t="s">
        <v>568</v>
      </c>
      <c r="L298" s="16">
        <v>4.3600000000000003</v>
      </c>
      <c r="M298" s="16">
        <v>0.02</v>
      </c>
      <c r="N298" s="19"/>
      <c r="O298" s="19"/>
      <c r="P298" s="18">
        <v>2</v>
      </c>
      <c r="Q298" s="65"/>
    </row>
    <row r="299" spans="1:17" ht="16.5" x14ac:dyDescent="0.25">
      <c r="A299" s="678"/>
      <c r="B299" s="15" t="s">
        <v>269</v>
      </c>
      <c r="C299" s="16"/>
      <c r="D299" s="16"/>
      <c r="E299" s="20">
        <f>SUM(C296:C299)</f>
        <v>43.78</v>
      </c>
      <c r="F299" s="20">
        <f>SUM(D296:D299)</f>
        <v>0.141875</v>
      </c>
      <c r="G299" s="18">
        <v>1</v>
      </c>
      <c r="H299" s="313"/>
      <c r="I299" s="317"/>
      <c r="J299" s="678"/>
      <c r="K299" s="15" t="s">
        <v>269</v>
      </c>
      <c r="L299" s="16"/>
      <c r="M299" s="16"/>
      <c r="N299" s="20">
        <f>SUM(L296:L299)</f>
        <v>43.78</v>
      </c>
      <c r="O299" s="20">
        <f>SUM(M296:M299)</f>
        <v>0.141875</v>
      </c>
      <c r="P299" s="18">
        <v>1</v>
      </c>
      <c r="Q299" s="65"/>
    </row>
    <row r="300" spans="1:17" x14ac:dyDescent="0.25">
      <c r="A300" s="677" t="s">
        <v>271</v>
      </c>
      <c r="B300" s="15" t="s">
        <v>273</v>
      </c>
      <c r="C300" s="16">
        <v>33.619999999999997</v>
      </c>
      <c r="D300" s="16">
        <v>6.8000000000000005E-2</v>
      </c>
      <c r="E300" s="17"/>
      <c r="F300" s="17"/>
      <c r="G300" s="18">
        <v>1</v>
      </c>
      <c r="H300" s="313"/>
      <c r="J300" s="677" t="s">
        <v>547</v>
      </c>
      <c r="K300" s="15" t="s">
        <v>273</v>
      </c>
      <c r="L300" s="16">
        <v>33.619999999999997</v>
      </c>
      <c r="M300" s="16">
        <v>6.8000000000000005E-2</v>
      </c>
      <c r="N300" s="17"/>
      <c r="O300" s="17"/>
      <c r="P300" s="18">
        <v>1</v>
      </c>
      <c r="Q300" s="65"/>
    </row>
    <row r="301" spans="1:17" ht="16.5" x14ac:dyDescent="0.25">
      <c r="A301" s="678"/>
      <c r="B301" s="15" t="s">
        <v>260</v>
      </c>
      <c r="C301" s="16">
        <v>10</v>
      </c>
      <c r="D301" s="16">
        <v>6.1874999999999999E-2</v>
      </c>
      <c r="E301" s="19"/>
      <c r="F301" s="19"/>
      <c r="G301" s="18">
        <v>1</v>
      </c>
      <c r="H301" s="313"/>
      <c r="I301" s="317"/>
      <c r="J301" s="678"/>
      <c r="K301" s="15" t="s">
        <v>577</v>
      </c>
      <c r="L301" s="16">
        <v>10</v>
      </c>
      <c r="M301" s="16">
        <v>6.1874999999999999E-2</v>
      </c>
      <c r="N301" s="19"/>
      <c r="O301" s="19"/>
      <c r="P301" s="18">
        <v>1</v>
      </c>
      <c r="Q301" s="65"/>
    </row>
    <row r="302" spans="1:17" ht="16.5" x14ac:dyDescent="0.25">
      <c r="A302" s="678"/>
      <c r="B302" s="15" t="s">
        <v>251</v>
      </c>
      <c r="C302" s="16">
        <v>4.8</v>
      </c>
      <c r="D302" s="16">
        <v>0.02</v>
      </c>
      <c r="E302" s="19"/>
      <c r="F302" s="19"/>
      <c r="G302" s="18">
        <v>2</v>
      </c>
      <c r="H302" s="313"/>
      <c r="I302" s="317"/>
      <c r="J302" s="678"/>
      <c r="K302" s="15" t="s">
        <v>569</v>
      </c>
      <c r="L302" s="16">
        <v>4.8</v>
      </c>
      <c r="M302" s="16">
        <v>0.02</v>
      </c>
      <c r="N302" s="19"/>
      <c r="O302" s="19"/>
      <c r="P302" s="18">
        <v>2</v>
      </c>
      <c r="Q302" s="65"/>
    </row>
    <row r="303" spans="1:17" ht="16.5" x14ac:dyDescent="0.25">
      <c r="A303" s="678"/>
      <c r="B303" s="15" t="s">
        <v>269</v>
      </c>
      <c r="C303" s="16"/>
      <c r="D303" s="16"/>
      <c r="E303" s="20">
        <f>SUM(C300:C303)</f>
        <v>48.419999999999995</v>
      </c>
      <c r="F303" s="20">
        <f>SUM(D300:D303)</f>
        <v>0.14987500000000001</v>
      </c>
      <c r="G303" s="18">
        <v>1</v>
      </c>
      <c r="H303" s="313"/>
      <c r="I303" s="317"/>
      <c r="J303" s="678"/>
      <c r="K303" s="15" t="s">
        <v>269</v>
      </c>
      <c r="L303" s="16"/>
      <c r="M303" s="16"/>
      <c r="N303" s="20">
        <f>SUM(L300:L303)</f>
        <v>48.419999999999995</v>
      </c>
      <c r="O303" s="20">
        <f>SUM(M300:M303)</f>
        <v>0.14987500000000001</v>
      </c>
      <c r="P303" s="18">
        <v>1</v>
      </c>
      <c r="Q303" s="65"/>
    </row>
    <row r="304" spans="1:17" x14ac:dyDescent="0.25">
      <c r="A304" s="684" t="s">
        <v>469</v>
      </c>
      <c r="B304" s="15" t="s">
        <v>562</v>
      </c>
      <c r="C304" s="16">
        <v>37.82</v>
      </c>
      <c r="D304" s="16">
        <v>7.6999999999999999E-2</v>
      </c>
      <c r="E304" s="17"/>
      <c r="F304" s="17"/>
      <c r="G304" s="18">
        <v>1</v>
      </c>
      <c r="H304" s="313"/>
      <c r="J304" s="684" t="s">
        <v>548</v>
      </c>
      <c r="K304" s="15" t="s">
        <v>562</v>
      </c>
      <c r="L304" s="16">
        <v>37.82</v>
      </c>
      <c r="M304" s="16">
        <v>7.6999999999999999E-2</v>
      </c>
      <c r="N304" s="17"/>
      <c r="O304" s="17"/>
      <c r="P304" s="18">
        <v>1</v>
      </c>
      <c r="Q304" s="65"/>
    </row>
    <row r="305" spans="1:17" x14ac:dyDescent="0.25">
      <c r="A305" s="685"/>
      <c r="B305" s="15" t="s">
        <v>260</v>
      </c>
      <c r="C305" s="16">
        <v>10</v>
      </c>
      <c r="D305" s="16">
        <v>6.1874999999999999E-2</v>
      </c>
      <c r="E305" s="19"/>
      <c r="F305" s="19"/>
      <c r="G305" s="18">
        <v>1</v>
      </c>
      <c r="H305" s="313"/>
      <c r="J305" s="685"/>
      <c r="K305" s="15" t="s">
        <v>577</v>
      </c>
      <c r="L305" s="16">
        <v>10</v>
      </c>
      <c r="M305" s="16">
        <v>6.1874999999999999E-2</v>
      </c>
      <c r="N305" s="19"/>
      <c r="O305" s="19"/>
      <c r="P305" s="18">
        <v>1</v>
      </c>
      <c r="Q305" s="65"/>
    </row>
    <row r="306" spans="1:17" x14ac:dyDescent="0.25">
      <c r="A306" s="685"/>
      <c r="B306" s="15" t="s">
        <v>252</v>
      </c>
      <c r="C306" s="16">
        <v>5.3</v>
      </c>
      <c r="D306" s="16">
        <v>0.03</v>
      </c>
      <c r="E306" s="19"/>
      <c r="F306" s="19"/>
      <c r="G306" s="18">
        <v>2</v>
      </c>
      <c r="H306" s="313"/>
      <c r="J306" s="685"/>
      <c r="K306" s="15" t="s">
        <v>570</v>
      </c>
      <c r="L306" s="16">
        <v>5.3</v>
      </c>
      <c r="M306" s="16">
        <v>0.03</v>
      </c>
      <c r="N306" s="19"/>
      <c r="O306" s="19"/>
      <c r="P306" s="18">
        <v>2</v>
      </c>
      <c r="Q306" s="65"/>
    </row>
    <row r="307" spans="1:17" x14ac:dyDescent="0.25">
      <c r="A307" s="686"/>
      <c r="B307" s="15" t="s">
        <v>269</v>
      </c>
      <c r="C307" s="16"/>
      <c r="D307" s="16"/>
      <c r="E307" s="20">
        <f>SUM(C304:C307)</f>
        <v>53.12</v>
      </c>
      <c r="F307" s="20">
        <f>SUM(D304:D307)</f>
        <v>0.168875</v>
      </c>
      <c r="G307" s="18">
        <v>1</v>
      </c>
      <c r="H307" s="313"/>
      <c r="J307" s="686"/>
      <c r="K307" s="15" t="s">
        <v>269</v>
      </c>
      <c r="L307" s="16"/>
      <c r="M307" s="16"/>
      <c r="N307" s="20">
        <f>SUM(L304:L307)</f>
        <v>53.12</v>
      </c>
      <c r="O307" s="20">
        <f>SUM(M304:M307)</f>
        <v>0.168875</v>
      </c>
      <c r="P307" s="18">
        <v>1</v>
      </c>
      <c r="Q307" s="65"/>
    </row>
    <row r="308" spans="1:17" x14ac:dyDescent="0.25">
      <c r="A308" s="679" t="s">
        <v>274</v>
      </c>
      <c r="B308" s="21" t="s">
        <v>268</v>
      </c>
      <c r="C308" s="22">
        <v>25.1</v>
      </c>
      <c r="D308" s="22">
        <v>5.0999999999999997E-2</v>
      </c>
      <c r="E308" s="23"/>
      <c r="F308" s="23"/>
      <c r="G308" s="24">
        <v>1</v>
      </c>
      <c r="H308" s="313"/>
      <c r="J308" s="679" t="s">
        <v>549</v>
      </c>
      <c r="K308" s="21" t="s">
        <v>268</v>
      </c>
      <c r="L308" s="22">
        <v>25.1</v>
      </c>
      <c r="M308" s="22">
        <v>5.0999999999999997E-2</v>
      </c>
      <c r="N308" s="23"/>
      <c r="O308" s="23"/>
      <c r="P308" s="24">
        <v>1</v>
      </c>
      <c r="Q308" s="65"/>
    </row>
    <row r="309" spans="1:17" ht="16.5" x14ac:dyDescent="0.25">
      <c r="A309" s="680"/>
      <c r="B309" s="21" t="s">
        <v>590</v>
      </c>
      <c r="C309" s="22">
        <v>10</v>
      </c>
      <c r="D309" s="22">
        <f>0.75*0.75*0.11</f>
        <v>6.1874999999999999E-2</v>
      </c>
      <c r="G309" s="24">
        <v>2</v>
      </c>
      <c r="H309" s="313"/>
      <c r="I309" s="317"/>
      <c r="J309" s="680"/>
      <c r="K309" s="21" t="s">
        <v>591</v>
      </c>
      <c r="L309" s="22">
        <v>10</v>
      </c>
      <c r="M309" s="22">
        <v>5520</v>
      </c>
      <c r="P309" s="24">
        <v>2</v>
      </c>
      <c r="Q309" s="65"/>
    </row>
    <row r="310" spans="1:17" ht="16.5" x14ac:dyDescent="0.25">
      <c r="A310" s="680"/>
      <c r="B310" s="21" t="s">
        <v>248</v>
      </c>
      <c r="C310" s="22">
        <v>3.9</v>
      </c>
      <c r="D310" s="22">
        <v>0.02</v>
      </c>
      <c r="G310" s="24">
        <v>2</v>
      </c>
      <c r="H310" s="313"/>
      <c r="I310" s="317"/>
      <c r="J310" s="680"/>
      <c r="K310" s="21" t="s">
        <v>566</v>
      </c>
      <c r="L310" s="22">
        <v>3.9</v>
      </c>
      <c r="M310" s="22">
        <v>0.02</v>
      </c>
      <c r="P310" s="24">
        <v>2</v>
      </c>
      <c r="Q310" s="65"/>
    </row>
    <row r="311" spans="1:17" ht="16.5" x14ac:dyDescent="0.25">
      <c r="A311" s="680"/>
      <c r="B311" s="21" t="s">
        <v>269</v>
      </c>
      <c r="C311" s="22"/>
      <c r="D311" s="22"/>
      <c r="E311" s="25">
        <f>SUM(C308:C311)</f>
        <v>39</v>
      </c>
      <c r="F311" s="25">
        <f>SUM(D308:D311)</f>
        <v>0.13287499999999999</v>
      </c>
      <c r="G311" s="24">
        <v>1</v>
      </c>
      <c r="H311" s="313"/>
      <c r="I311" s="317"/>
      <c r="J311" s="680"/>
      <c r="K311" s="21" t="s">
        <v>269</v>
      </c>
      <c r="L311" s="22"/>
      <c r="M311" s="22"/>
      <c r="N311" s="25">
        <f>SUM(L308:L311)</f>
        <v>39</v>
      </c>
      <c r="O311" s="25">
        <f>SUM(M308:M311)</f>
        <v>5520.0710000000008</v>
      </c>
      <c r="P311" s="24">
        <v>1</v>
      </c>
      <c r="Q311" s="65"/>
    </row>
    <row r="312" spans="1:17" x14ac:dyDescent="0.25">
      <c r="A312" s="679" t="s">
        <v>275</v>
      </c>
      <c r="B312" s="21" t="s">
        <v>272</v>
      </c>
      <c r="C312" s="22">
        <v>29.42</v>
      </c>
      <c r="D312" s="22">
        <v>0.06</v>
      </c>
      <c r="E312" s="23"/>
      <c r="F312" s="23"/>
      <c r="G312" s="24">
        <v>1</v>
      </c>
      <c r="H312" s="313"/>
      <c r="J312" s="679" t="s">
        <v>550</v>
      </c>
      <c r="K312" s="21" t="s">
        <v>272</v>
      </c>
      <c r="L312" s="22">
        <v>29.42</v>
      </c>
      <c r="M312" s="22">
        <v>0.06</v>
      </c>
      <c r="N312" s="23"/>
      <c r="O312" s="23"/>
      <c r="P312" s="24">
        <v>1</v>
      </c>
      <c r="Q312" s="65"/>
    </row>
    <row r="313" spans="1:17" ht="16.5" x14ac:dyDescent="0.25">
      <c r="A313" s="680"/>
      <c r="B313" s="21" t="s">
        <v>590</v>
      </c>
      <c r="C313" s="22">
        <v>10</v>
      </c>
      <c r="D313" s="22">
        <f>0.75*0.75*0.11</f>
        <v>6.1874999999999999E-2</v>
      </c>
      <c r="G313" s="24">
        <v>2</v>
      </c>
      <c r="H313" s="313"/>
      <c r="I313" s="317"/>
      <c r="J313" s="680"/>
      <c r="K313" s="21" t="s">
        <v>591</v>
      </c>
      <c r="L313" s="22">
        <v>10</v>
      </c>
      <c r="M313" s="22">
        <f>0.75*0.75*0.11</f>
        <v>6.1874999999999999E-2</v>
      </c>
      <c r="P313" s="24">
        <v>2</v>
      </c>
      <c r="Q313" s="65"/>
    </row>
    <row r="314" spans="1:17" ht="16.5" x14ac:dyDescent="0.25">
      <c r="A314" s="680"/>
      <c r="B314" s="21" t="s">
        <v>250</v>
      </c>
      <c r="C314" s="22">
        <v>4.3600000000000003</v>
      </c>
      <c r="D314" s="22">
        <v>0.02</v>
      </c>
      <c r="G314" s="24">
        <v>2</v>
      </c>
      <c r="H314" s="313"/>
      <c r="I314" s="317"/>
      <c r="J314" s="680"/>
      <c r="K314" s="21" t="s">
        <v>568</v>
      </c>
      <c r="L314" s="22">
        <v>4.3600000000000003</v>
      </c>
      <c r="M314" s="22">
        <v>0.02</v>
      </c>
      <c r="P314" s="24">
        <v>2</v>
      </c>
      <c r="Q314" s="65"/>
    </row>
    <row r="315" spans="1:17" ht="16.5" x14ac:dyDescent="0.25">
      <c r="A315" s="680"/>
      <c r="B315" s="21" t="s">
        <v>269</v>
      </c>
      <c r="C315" s="22"/>
      <c r="D315" s="22"/>
      <c r="E315" s="25">
        <f>SUM(C312:C315)</f>
        <v>43.78</v>
      </c>
      <c r="F315" s="25">
        <f>SUM(D312:D315)</f>
        <v>0.141875</v>
      </c>
      <c r="G315" s="24">
        <v>1</v>
      </c>
      <c r="H315" s="313"/>
      <c r="I315" s="317"/>
      <c r="J315" s="680"/>
      <c r="K315" s="21" t="s">
        <v>269</v>
      </c>
      <c r="L315" s="22"/>
      <c r="M315" s="22"/>
      <c r="N315" s="25">
        <f>SUM(L312:L315)</f>
        <v>43.78</v>
      </c>
      <c r="O315" s="25">
        <f>SUM(M312:M315)</f>
        <v>0.141875</v>
      </c>
      <c r="P315" s="24">
        <v>1</v>
      </c>
      <c r="Q315" s="65"/>
    </row>
    <row r="316" spans="1:17" x14ac:dyDescent="0.25">
      <c r="A316" s="679" t="s">
        <v>276</v>
      </c>
      <c r="B316" s="21" t="s">
        <v>273</v>
      </c>
      <c r="C316" s="22">
        <v>33.619999999999997</v>
      </c>
      <c r="D316" s="22">
        <v>6.8000000000000005E-2</v>
      </c>
      <c r="E316" s="23"/>
      <c r="F316" s="23"/>
      <c r="G316" s="24">
        <v>1</v>
      </c>
      <c r="H316" s="313"/>
      <c r="J316" s="679" t="s">
        <v>551</v>
      </c>
      <c r="K316" s="21" t="s">
        <v>273</v>
      </c>
      <c r="L316" s="22">
        <v>33.619999999999997</v>
      </c>
      <c r="M316" s="22">
        <v>6.8000000000000005E-2</v>
      </c>
      <c r="N316" s="23"/>
      <c r="O316" s="23"/>
      <c r="P316" s="24">
        <v>1</v>
      </c>
      <c r="Q316" s="65"/>
    </row>
    <row r="317" spans="1:17" ht="16.5" x14ac:dyDescent="0.25">
      <c r="A317" s="680"/>
      <c r="B317" s="21" t="s">
        <v>590</v>
      </c>
      <c r="C317" s="22">
        <v>10</v>
      </c>
      <c r="D317" s="22">
        <v>6.1874999999999999E-2</v>
      </c>
      <c r="G317" s="24">
        <v>2</v>
      </c>
      <c r="H317" s="313"/>
      <c r="I317" s="317"/>
      <c r="J317" s="680"/>
      <c r="K317" s="21" t="s">
        <v>591</v>
      </c>
      <c r="L317" s="22">
        <v>10</v>
      </c>
      <c r="M317" s="22">
        <v>6.1874999999999999E-2</v>
      </c>
      <c r="P317" s="24">
        <v>2</v>
      </c>
      <c r="Q317" s="65"/>
    </row>
    <row r="318" spans="1:17" ht="16.5" x14ac:dyDescent="0.25">
      <c r="A318" s="680"/>
      <c r="B318" s="21" t="s">
        <v>251</v>
      </c>
      <c r="C318" s="22">
        <v>4.8</v>
      </c>
      <c r="D318" s="22">
        <v>0.02</v>
      </c>
      <c r="G318" s="24">
        <v>2</v>
      </c>
      <c r="H318" s="313"/>
      <c r="I318" s="317"/>
      <c r="J318" s="680"/>
      <c r="K318" s="21" t="s">
        <v>569</v>
      </c>
      <c r="L318" s="22">
        <v>4.8</v>
      </c>
      <c r="M318" s="22">
        <v>0.02</v>
      </c>
      <c r="P318" s="24">
        <v>2</v>
      </c>
      <c r="Q318" s="65"/>
    </row>
    <row r="319" spans="1:17" ht="16.5" x14ac:dyDescent="0.25">
      <c r="A319" s="680"/>
      <c r="B319" s="21" t="s">
        <v>269</v>
      </c>
      <c r="C319" s="22"/>
      <c r="D319" s="22"/>
      <c r="E319" s="25">
        <f>SUM(C316:C319)</f>
        <v>48.419999999999995</v>
      </c>
      <c r="F319" s="25">
        <f>SUM(D316:D319)</f>
        <v>0.14987500000000001</v>
      </c>
      <c r="G319" s="24">
        <v>1</v>
      </c>
      <c r="H319" s="313"/>
      <c r="I319" s="317"/>
      <c r="J319" s="680"/>
      <c r="K319" s="21" t="s">
        <v>269</v>
      </c>
      <c r="L319" s="22"/>
      <c r="M319" s="22"/>
      <c r="N319" s="25">
        <f>SUM(L316:L319)</f>
        <v>48.419999999999995</v>
      </c>
      <c r="O319" s="25">
        <f>SUM(M316:M319)</f>
        <v>0.14987500000000001</v>
      </c>
      <c r="P319" s="24">
        <v>1</v>
      </c>
      <c r="Q319" s="65"/>
    </row>
    <row r="320" spans="1:17" x14ac:dyDescent="0.25">
      <c r="A320" s="681" t="s">
        <v>468</v>
      </c>
      <c r="B320" s="21" t="s">
        <v>562</v>
      </c>
      <c r="C320" s="22">
        <v>37.82</v>
      </c>
      <c r="D320" s="22">
        <v>7.6999999999999999E-2</v>
      </c>
      <c r="E320" s="23"/>
      <c r="F320" s="23"/>
      <c r="G320" s="24">
        <v>1</v>
      </c>
      <c r="H320" s="313"/>
      <c r="J320" s="681" t="s">
        <v>552</v>
      </c>
      <c r="K320" s="21" t="s">
        <v>562</v>
      </c>
      <c r="L320" s="22">
        <v>37.82</v>
      </c>
      <c r="M320" s="22">
        <v>7.6999999999999999E-2</v>
      </c>
      <c r="N320" s="23"/>
      <c r="O320" s="23"/>
      <c r="P320" s="24">
        <v>1</v>
      </c>
      <c r="Q320" s="65"/>
    </row>
    <row r="321" spans="1:17" x14ac:dyDescent="0.25">
      <c r="A321" s="682"/>
      <c r="B321" s="21" t="s">
        <v>590</v>
      </c>
      <c r="C321" s="22">
        <v>10</v>
      </c>
      <c r="D321" s="22">
        <v>6.1874999999999999E-2</v>
      </c>
      <c r="G321" s="24">
        <v>2</v>
      </c>
      <c r="H321" s="313"/>
      <c r="J321" s="682"/>
      <c r="K321" s="21" t="s">
        <v>591</v>
      </c>
      <c r="L321" s="22">
        <v>10</v>
      </c>
      <c r="M321" s="22">
        <v>6.1874999999999999E-2</v>
      </c>
      <c r="P321" s="24">
        <v>2</v>
      </c>
      <c r="Q321" s="65"/>
    </row>
    <row r="322" spans="1:17" x14ac:dyDescent="0.25">
      <c r="A322" s="682"/>
      <c r="B322" s="21" t="s">
        <v>252</v>
      </c>
      <c r="C322" s="22">
        <v>5.3</v>
      </c>
      <c r="D322" s="22">
        <v>0.03</v>
      </c>
      <c r="G322" s="24">
        <v>2</v>
      </c>
      <c r="H322" s="313"/>
      <c r="J322" s="682"/>
      <c r="K322" s="21" t="s">
        <v>570</v>
      </c>
      <c r="L322" s="22">
        <v>5.3</v>
      </c>
      <c r="M322" s="22">
        <v>0.03</v>
      </c>
      <c r="P322" s="24">
        <v>2</v>
      </c>
      <c r="Q322" s="65"/>
    </row>
    <row r="323" spans="1:17" x14ac:dyDescent="0.25">
      <c r="A323" s="683"/>
      <c r="B323" s="21" t="s">
        <v>269</v>
      </c>
      <c r="C323" s="22"/>
      <c r="D323" s="22"/>
      <c r="E323" s="25">
        <f>SUM(C320:C323)</f>
        <v>53.12</v>
      </c>
      <c r="F323" s="25">
        <f>SUM(D320:D323)</f>
        <v>0.168875</v>
      </c>
      <c r="G323" s="24">
        <v>1</v>
      </c>
      <c r="H323" s="313"/>
      <c r="J323" s="683"/>
      <c r="K323" s="21" t="s">
        <v>269</v>
      </c>
      <c r="L323" s="22"/>
      <c r="M323" s="22"/>
      <c r="N323" s="25">
        <f>SUM(L320:L323)</f>
        <v>53.12</v>
      </c>
      <c r="O323" s="25">
        <f>SUM(M320:M323)</f>
        <v>0.168875</v>
      </c>
      <c r="P323" s="24">
        <v>1</v>
      </c>
      <c r="Q323" s="65"/>
    </row>
    <row r="324" spans="1:17" x14ac:dyDescent="0.25">
      <c r="A324" s="677" t="s">
        <v>474</v>
      </c>
      <c r="B324" s="15" t="s">
        <v>268</v>
      </c>
      <c r="C324" s="16">
        <v>25.1</v>
      </c>
      <c r="D324" s="16">
        <v>5.0999999999999997E-2</v>
      </c>
      <c r="E324" s="17"/>
      <c r="F324" s="17"/>
      <c r="G324" s="18">
        <v>1</v>
      </c>
      <c r="H324" s="313"/>
      <c r="J324" s="677" t="s">
        <v>470</v>
      </c>
      <c r="K324" s="15" t="s">
        <v>268</v>
      </c>
      <c r="L324" s="16">
        <v>25.1</v>
      </c>
      <c r="M324" s="16">
        <v>5.0999999999999997E-2</v>
      </c>
      <c r="N324" s="17"/>
      <c r="O324" s="17"/>
      <c r="P324" s="18">
        <v>1</v>
      </c>
      <c r="Q324" s="65"/>
    </row>
    <row r="325" spans="1:17" ht="16.5" x14ac:dyDescent="0.25">
      <c r="A325" s="678"/>
      <c r="B325" s="15" t="s">
        <v>263</v>
      </c>
      <c r="C325" s="16">
        <v>10</v>
      </c>
      <c r="D325" s="16">
        <v>6.1874999999999999E-2</v>
      </c>
      <c r="E325" s="19"/>
      <c r="F325" s="19"/>
      <c r="G325" s="18">
        <v>1</v>
      </c>
      <c r="H325" s="313"/>
      <c r="I325" s="317"/>
      <c r="J325" s="678"/>
      <c r="K325" s="15" t="s">
        <v>580</v>
      </c>
      <c r="L325" s="16">
        <v>10</v>
      </c>
      <c r="M325" s="16">
        <v>6.1874999999999999E-2</v>
      </c>
      <c r="N325" s="19"/>
      <c r="O325" s="19"/>
      <c r="P325" s="18">
        <v>1</v>
      </c>
      <c r="Q325" s="65"/>
    </row>
    <row r="326" spans="1:17" ht="16.5" x14ac:dyDescent="0.25">
      <c r="A326" s="678"/>
      <c r="B326" s="15" t="s">
        <v>248</v>
      </c>
      <c r="C326" s="16">
        <v>3.9</v>
      </c>
      <c r="D326" s="16">
        <v>0.02</v>
      </c>
      <c r="E326" s="19"/>
      <c r="F326" s="19"/>
      <c r="G326" s="18">
        <v>2</v>
      </c>
      <c r="H326" s="313"/>
      <c r="I326" s="317"/>
      <c r="J326" s="678"/>
      <c r="K326" s="15" t="s">
        <v>566</v>
      </c>
      <c r="L326" s="16">
        <v>3.9</v>
      </c>
      <c r="M326" s="16">
        <v>0.02</v>
      </c>
      <c r="N326" s="19"/>
      <c r="O326" s="19"/>
      <c r="P326" s="18">
        <v>2</v>
      </c>
      <c r="Q326" s="65"/>
    </row>
    <row r="327" spans="1:17" ht="16.5" x14ac:dyDescent="0.25">
      <c r="A327" s="678"/>
      <c r="B327" s="15" t="s">
        <v>269</v>
      </c>
      <c r="C327" s="16"/>
      <c r="D327" s="16"/>
      <c r="E327" s="20">
        <f>SUM(C324:C327)</f>
        <v>39</v>
      </c>
      <c r="F327" s="20">
        <f>SUM(D324:D327)</f>
        <v>0.13287499999999999</v>
      </c>
      <c r="G327" s="18">
        <v>1</v>
      </c>
      <c r="H327" s="313"/>
      <c r="I327" s="317"/>
      <c r="J327" s="678"/>
      <c r="K327" s="15" t="s">
        <v>269</v>
      </c>
      <c r="L327" s="16"/>
      <c r="M327" s="16"/>
      <c r="N327" s="20">
        <f>SUM(L324:L327)</f>
        <v>39</v>
      </c>
      <c r="O327" s="20">
        <f>SUM(M324:M327)</f>
        <v>0.13287499999999999</v>
      </c>
      <c r="P327" s="18">
        <v>1</v>
      </c>
      <c r="Q327" s="65"/>
    </row>
    <row r="328" spans="1:17" x14ac:dyDescent="0.25">
      <c r="A328" s="677" t="s">
        <v>475</v>
      </c>
      <c r="B328" s="15" t="s">
        <v>272</v>
      </c>
      <c r="C328" s="16">
        <v>29.42</v>
      </c>
      <c r="D328" s="16">
        <v>0.06</v>
      </c>
      <c r="E328" s="17"/>
      <c r="F328" s="17"/>
      <c r="G328" s="18">
        <v>1</v>
      </c>
      <c r="H328" s="313"/>
      <c r="J328" s="677" t="s">
        <v>471</v>
      </c>
      <c r="K328" s="15" t="s">
        <v>272</v>
      </c>
      <c r="L328" s="16">
        <v>29.42</v>
      </c>
      <c r="M328" s="16">
        <v>0.06</v>
      </c>
      <c r="N328" s="17"/>
      <c r="O328" s="17"/>
      <c r="P328" s="18">
        <v>1</v>
      </c>
      <c r="Q328" s="65"/>
    </row>
    <row r="329" spans="1:17" ht="16.5" x14ac:dyDescent="0.25">
      <c r="A329" s="678"/>
      <c r="B329" s="15" t="s">
        <v>263</v>
      </c>
      <c r="C329" s="16">
        <v>10</v>
      </c>
      <c r="D329" s="16">
        <f>0.75*0.75*0.11</f>
        <v>6.1874999999999999E-2</v>
      </c>
      <c r="E329" s="19"/>
      <c r="F329" s="19"/>
      <c r="G329" s="18">
        <v>1</v>
      </c>
      <c r="H329" s="313"/>
      <c r="I329" s="317"/>
      <c r="J329" s="678"/>
      <c r="K329" s="15" t="s">
        <v>580</v>
      </c>
      <c r="L329" s="16">
        <v>10</v>
      </c>
      <c r="M329" s="16">
        <f>0.75*0.75*0.11</f>
        <v>6.1874999999999999E-2</v>
      </c>
      <c r="N329" s="19"/>
      <c r="O329" s="19"/>
      <c r="P329" s="18">
        <v>1</v>
      </c>
      <c r="Q329" s="65"/>
    </row>
    <row r="330" spans="1:17" ht="16.5" x14ac:dyDescent="0.25">
      <c r="A330" s="678"/>
      <c r="B330" s="15" t="s">
        <v>250</v>
      </c>
      <c r="C330" s="16">
        <v>4.3600000000000003</v>
      </c>
      <c r="D330" s="16">
        <v>0.02</v>
      </c>
      <c r="E330" s="19"/>
      <c r="F330" s="19"/>
      <c r="G330" s="18">
        <v>2</v>
      </c>
      <c r="H330" s="313"/>
      <c r="I330" s="317"/>
      <c r="J330" s="678"/>
      <c r="K330" s="15" t="s">
        <v>568</v>
      </c>
      <c r="L330" s="16">
        <v>4.3600000000000003</v>
      </c>
      <c r="M330" s="16">
        <v>0.02</v>
      </c>
      <c r="N330" s="19"/>
      <c r="O330" s="19"/>
      <c r="P330" s="18">
        <v>2</v>
      </c>
      <c r="Q330" s="65"/>
    </row>
    <row r="331" spans="1:17" ht="16.5" x14ac:dyDescent="0.25">
      <c r="A331" s="678"/>
      <c r="B331" s="15" t="s">
        <v>269</v>
      </c>
      <c r="C331" s="16"/>
      <c r="D331" s="16"/>
      <c r="E331" s="20">
        <f>SUM(C328:C331)</f>
        <v>43.78</v>
      </c>
      <c r="F331" s="20">
        <f>SUM(D328:D331)</f>
        <v>0.141875</v>
      </c>
      <c r="G331" s="18">
        <v>1</v>
      </c>
      <c r="H331" s="313"/>
      <c r="I331" s="317"/>
      <c r="J331" s="678"/>
      <c r="K331" s="15" t="s">
        <v>269</v>
      </c>
      <c r="L331" s="16"/>
      <c r="M331" s="16"/>
      <c r="N331" s="20">
        <f>SUM(L328:L331)</f>
        <v>43.78</v>
      </c>
      <c r="O331" s="20">
        <f>SUM(M328:M331)</f>
        <v>0.141875</v>
      </c>
      <c r="P331" s="18">
        <v>1</v>
      </c>
      <c r="Q331" s="65"/>
    </row>
    <row r="332" spans="1:17" x14ac:dyDescent="0.25">
      <c r="A332" s="677" t="s">
        <v>476</v>
      </c>
      <c r="B332" s="15" t="s">
        <v>273</v>
      </c>
      <c r="C332" s="16">
        <v>33.619999999999997</v>
      </c>
      <c r="D332" s="16">
        <v>6.8000000000000005E-2</v>
      </c>
      <c r="E332" s="17"/>
      <c r="F332" s="17"/>
      <c r="G332" s="18">
        <v>1</v>
      </c>
      <c r="H332" s="313"/>
      <c r="J332" s="677" t="s">
        <v>472</v>
      </c>
      <c r="K332" s="15" t="s">
        <v>273</v>
      </c>
      <c r="L332" s="16">
        <v>33.619999999999997</v>
      </c>
      <c r="M332" s="16">
        <v>6.8000000000000005E-2</v>
      </c>
      <c r="N332" s="17"/>
      <c r="O332" s="17"/>
      <c r="P332" s="18">
        <v>1</v>
      </c>
      <c r="Q332" s="65"/>
    </row>
    <row r="333" spans="1:17" ht="16.5" x14ac:dyDescent="0.25">
      <c r="A333" s="678"/>
      <c r="B333" s="15" t="s">
        <v>263</v>
      </c>
      <c r="C333" s="16">
        <v>10</v>
      </c>
      <c r="D333" s="16">
        <f>0.75*0.75*0.11</f>
        <v>6.1874999999999999E-2</v>
      </c>
      <c r="E333" s="19"/>
      <c r="F333" s="19"/>
      <c r="G333" s="18">
        <v>1</v>
      </c>
      <c r="H333" s="313"/>
      <c r="I333" s="317"/>
      <c r="J333" s="678"/>
      <c r="K333" s="15" t="s">
        <v>580</v>
      </c>
      <c r="L333" s="16">
        <v>10</v>
      </c>
      <c r="M333" s="16">
        <f>0.75*0.75*0.11</f>
        <v>6.1874999999999999E-2</v>
      </c>
      <c r="N333" s="19"/>
      <c r="O333" s="19"/>
      <c r="P333" s="18">
        <v>1</v>
      </c>
      <c r="Q333" s="65"/>
    </row>
    <row r="334" spans="1:17" ht="16.5" x14ac:dyDescent="0.25">
      <c r="A334" s="678"/>
      <c r="B334" s="15" t="s">
        <v>251</v>
      </c>
      <c r="C334" s="16">
        <v>4.8</v>
      </c>
      <c r="D334" s="16">
        <v>0.02</v>
      </c>
      <c r="E334" s="19"/>
      <c r="F334" s="19"/>
      <c r="G334" s="18">
        <v>2</v>
      </c>
      <c r="H334" s="313"/>
      <c r="I334" s="317"/>
      <c r="J334" s="678"/>
      <c r="K334" s="15" t="s">
        <v>569</v>
      </c>
      <c r="L334" s="16">
        <v>4.8</v>
      </c>
      <c r="M334" s="16">
        <v>0.02</v>
      </c>
      <c r="N334" s="19"/>
      <c r="O334" s="19"/>
      <c r="P334" s="18">
        <v>2</v>
      </c>
      <c r="Q334" s="65"/>
    </row>
    <row r="335" spans="1:17" ht="16.5" x14ac:dyDescent="0.25">
      <c r="A335" s="678"/>
      <c r="B335" s="15" t="s">
        <v>269</v>
      </c>
      <c r="C335" s="16"/>
      <c r="D335" s="16"/>
      <c r="E335" s="20">
        <f>SUM(C332:C335)</f>
        <v>48.419999999999995</v>
      </c>
      <c r="F335" s="20">
        <f>SUM(D332:D335)</f>
        <v>0.14987500000000001</v>
      </c>
      <c r="G335" s="18">
        <v>1</v>
      </c>
      <c r="H335" s="313"/>
      <c r="I335" s="317"/>
      <c r="J335" s="678"/>
      <c r="K335" s="15" t="s">
        <v>269</v>
      </c>
      <c r="L335" s="16"/>
      <c r="M335" s="16"/>
      <c r="N335" s="20">
        <f>SUM(L332:L335)</f>
        <v>48.419999999999995</v>
      </c>
      <c r="O335" s="20">
        <f>SUM(M332:M335)</f>
        <v>0.14987500000000001</v>
      </c>
      <c r="P335" s="18">
        <v>1</v>
      </c>
      <c r="Q335" s="65"/>
    </row>
    <row r="336" spans="1:17" x14ac:dyDescent="0.25">
      <c r="A336" s="684" t="s">
        <v>477</v>
      </c>
      <c r="B336" s="15" t="s">
        <v>562</v>
      </c>
      <c r="C336" s="16">
        <v>37.82</v>
      </c>
      <c r="D336" s="16">
        <v>7.6999999999999999E-2</v>
      </c>
      <c r="E336" s="17"/>
      <c r="F336" s="17"/>
      <c r="G336" s="18">
        <v>1</v>
      </c>
      <c r="H336" s="313"/>
      <c r="J336" s="684" t="s">
        <v>473</v>
      </c>
      <c r="K336" s="15" t="s">
        <v>562</v>
      </c>
      <c r="L336" s="16">
        <v>37.82</v>
      </c>
      <c r="M336" s="16">
        <v>7.6999999999999999E-2</v>
      </c>
      <c r="N336" s="17"/>
      <c r="O336" s="17"/>
      <c r="P336" s="18">
        <v>1</v>
      </c>
      <c r="Q336" s="65"/>
    </row>
    <row r="337" spans="1:17" x14ac:dyDescent="0.25">
      <c r="A337" s="685"/>
      <c r="B337" s="15" t="s">
        <v>263</v>
      </c>
      <c r="C337" s="16">
        <v>10</v>
      </c>
      <c r="D337" s="16">
        <f>0.75*0.75*0.11</f>
        <v>6.1874999999999999E-2</v>
      </c>
      <c r="E337" s="19"/>
      <c r="F337" s="19"/>
      <c r="G337" s="18">
        <v>1</v>
      </c>
      <c r="H337" s="313"/>
      <c r="J337" s="685"/>
      <c r="K337" s="15" t="s">
        <v>580</v>
      </c>
      <c r="L337" s="16">
        <v>10</v>
      </c>
      <c r="M337" s="16">
        <f>0.75*0.75*0.11</f>
        <v>6.1874999999999999E-2</v>
      </c>
      <c r="N337" s="19"/>
      <c r="O337" s="19"/>
      <c r="P337" s="18">
        <v>1</v>
      </c>
      <c r="Q337" s="65"/>
    </row>
    <row r="338" spans="1:17" x14ac:dyDescent="0.25">
      <c r="A338" s="685"/>
      <c r="B338" s="15" t="s">
        <v>252</v>
      </c>
      <c r="C338" s="16">
        <v>5.3</v>
      </c>
      <c r="D338" s="16">
        <v>0.03</v>
      </c>
      <c r="E338" s="19"/>
      <c r="F338" s="19"/>
      <c r="G338" s="18">
        <v>2</v>
      </c>
      <c r="H338" s="313"/>
      <c r="J338" s="685"/>
      <c r="K338" s="15" t="s">
        <v>570</v>
      </c>
      <c r="L338" s="16">
        <v>5.3</v>
      </c>
      <c r="M338" s="16">
        <v>0.03</v>
      </c>
      <c r="N338" s="19"/>
      <c r="O338" s="19"/>
      <c r="P338" s="18">
        <v>2</v>
      </c>
      <c r="Q338" s="65"/>
    </row>
    <row r="339" spans="1:17" x14ac:dyDescent="0.25">
      <c r="A339" s="686"/>
      <c r="B339" s="15" t="s">
        <v>269</v>
      </c>
      <c r="C339" s="16"/>
      <c r="D339" s="16"/>
      <c r="E339" s="20">
        <f>SUM(C336:C339)</f>
        <v>53.12</v>
      </c>
      <c r="F339" s="20">
        <f>SUM(D336:D339)</f>
        <v>0.168875</v>
      </c>
      <c r="G339" s="18">
        <v>1</v>
      </c>
      <c r="H339" s="313"/>
      <c r="J339" s="686"/>
      <c r="K339" s="15" t="s">
        <v>269</v>
      </c>
      <c r="L339" s="16"/>
      <c r="M339" s="16"/>
      <c r="N339" s="20">
        <f>SUM(L336:L339)</f>
        <v>53.12</v>
      </c>
      <c r="O339" s="20">
        <f>SUM(M336:M339)</f>
        <v>0.168875</v>
      </c>
      <c r="P339" s="18">
        <v>1</v>
      </c>
      <c r="Q339" s="65"/>
    </row>
    <row r="340" spans="1:17" ht="16.5" x14ac:dyDescent="0.25">
      <c r="A340" s="692" t="s">
        <v>306</v>
      </c>
      <c r="B340" s="693"/>
      <c r="C340" s="693"/>
      <c r="D340" s="693"/>
      <c r="E340" s="693"/>
      <c r="F340" s="693"/>
      <c r="G340" s="693"/>
      <c r="H340" s="313"/>
      <c r="I340" s="318"/>
      <c r="J340" s="27"/>
      <c r="K340" s="4"/>
    </row>
    <row r="341" spans="1:17" s="30" customFormat="1" x14ac:dyDescent="0.25">
      <c r="A341" s="690" t="s">
        <v>236</v>
      </c>
      <c r="B341" s="28" t="s">
        <v>237</v>
      </c>
      <c r="C341" s="28"/>
      <c r="D341" s="28"/>
      <c r="E341" s="28"/>
      <c r="F341" s="28"/>
      <c r="G341" s="29">
        <v>1</v>
      </c>
      <c r="H341" s="313"/>
      <c r="J341" s="31"/>
      <c r="P341" s="32"/>
    </row>
    <row r="342" spans="1:17" s="30" customFormat="1" ht="16.5" x14ac:dyDescent="0.25">
      <c r="A342" s="695"/>
      <c r="B342" s="28" t="s">
        <v>238</v>
      </c>
      <c r="C342" s="28"/>
      <c r="D342" s="28"/>
      <c r="E342" s="28"/>
      <c r="F342" s="28"/>
      <c r="G342" s="29">
        <v>1</v>
      </c>
      <c r="H342" s="313"/>
      <c r="I342" s="47"/>
      <c r="J342" s="31"/>
      <c r="P342" s="32"/>
    </row>
    <row r="343" spans="1:17" s="30" customFormat="1" x14ac:dyDescent="0.25">
      <c r="A343" s="690" t="s">
        <v>239</v>
      </c>
      <c r="B343" s="28" t="s">
        <v>237</v>
      </c>
      <c r="C343" s="28"/>
      <c r="D343" s="28"/>
      <c r="E343" s="28"/>
      <c r="F343" s="28"/>
      <c r="G343" s="29">
        <v>1</v>
      </c>
      <c r="H343" s="313"/>
      <c r="J343" s="31"/>
      <c r="P343" s="32"/>
    </row>
    <row r="344" spans="1:17" s="30" customFormat="1" ht="16.5" x14ac:dyDescent="0.25">
      <c r="A344" s="695"/>
      <c r="B344" s="28" t="s">
        <v>238</v>
      </c>
      <c r="C344" s="28"/>
      <c r="D344" s="28"/>
      <c r="E344" s="28"/>
      <c r="F344" s="28"/>
      <c r="G344" s="29">
        <v>1</v>
      </c>
      <c r="H344" s="313"/>
      <c r="I344" s="317"/>
      <c r="J344" s="31"/>
      <c r="P344" s="32"/>
    </row>
    <row r="345" spans="1:17" s="30" customFormat="1" x14ac:dyDescent="0.25">
      <c r="A345" s="690" t="s">
        <v>240</v>
      </c>
      <c r="B345" s="28" t="s">
        <v>237</v>
      </c>
      <c r="C345" s="28"/>
      <c r="D345" s="28"/>
      <c r="E345" s="28"/>
      <c r="F345" s="28"/>
      <c r="G345" s="29">
        <v>1</v>
      </c>
      <c r="H345" s="313"/>
      <c r="J345" s="31"/>
      <c r="P345" s="32"/>
    </row>
    <row r="346" spans="1:17" s="30" customFormat="1" ht="16.5" x14ac:dyDescent="0.25">
      <c r="A346" s="695"/>
      <c r="B346" s="28" t="s">
        <v>238</v>
      </c>
      <c r="C346" s="28"/>
      <c r="D346" s="28"/>
      <c r="E346" s="28"/>
      <c r="F346" s="28"/>
      <c r="G346" s="29">
        <v>1</v>
      </c>
      <c r="H346" s="313"/>
      <c r="I346" s="317"/>
      <c r="J346" s="31"/>
      <c r="P346" s="32"/>
    </row>
    <row r="347" spans="1:17" s="30" customFormat="1" x14ac:dyDescent="0.25">
      <c r="A347" s="690" t="s">
        <v>241</v>
      </c>
      <c r="B347" s="28" t="s">
        <v>237</v>
      </c>
      <c r="C347" s="28"/>
      <c r="D347" s="28"/>
      <c r="E347" s="28"/>
      <c r="F347" s="28"/>
      <c r="G347" s="29">
        <v>1</v>
      </c>
      <c r="H347" s="313"/>
      <c r="J347" s="31"/>
      <c r="P347" s="32"/>
    </row>
    <row r="348" spans="1:17" s="30" customFormat="1" ht="16.5" x14ac:dyDescent="0.25">
      <c r="A348" s="695"/>
      <c r="B348" s="28" t="s">
        <v>238</v>
      </c>
      <c r="C348" s="28"/>
      <c r="D348" s="28"/>
      <c r="E348" s="28"/>
      <c r="F348" s="28"/>
      <c r="G348" s="29">
        <v>1</v>
      </c>
      <c r="H348" s="313"/>
      <c r="I348" s="317"/>
      <c r="J348" s="31"/>
      <c r="P348" s="32"/>
    </row>
    <row r="349" spans="1:17" s="30" customFormat="1" x14ac:dyDescent="0.25">
      <c r="A349" s="688" t="s">
        <v>242</v>
      </c>
      <c r="B349" s="33" t="s">
        <v>243</v>
      </c>
      <c r="C349" s="33"/>
      <c r="D349" s="33"/>
      <c r="E349" s="33"/>
      <c r="F349" s="33"/>
      <c r="G349" s="34">
        <v>1</v>
      </c>
      <c r="H349" s="313"/>
      <c r="J349" s="31"/>
      <c r="P349" s="32"/>
    </row>
    <row r="350" spans="1:17" s="30" customFormat="1" ht="16.5" x14ac:dyDescent="0.25">
      <c r="A350" s="689"/>
      <c r="B350" s="33" t="s">
        <v>238</v>
      </c>
      <c r="C350" s="33"/>
      <c r="D350" s="33"/>
      <c r="E350" s="33"/>
      <c r="F350" s="33"/>
      <c r="G350" s="34">
        <v>1</v>
      </c>
      <c r="H350" s="313"/>
      <c r="I350" s="317"/>
      <c r="J350" s="31"/>
      <c r="P350" s="32"/>
    </row>
    <row r="351" spans="1:17" s="30" customFormat="1" x14ac:dyDescent="0.25">
      <c r="A351" s="688" t="s">
        <v>244</v>
      </c>
      <c r="B351" s="33" t="s">
        <v>243</v>
      </c>
      <c r="C351" s="33"/>
      <c r="D351" s="33"/>
      <c r="E351" s="33"/>
      <c r="F351" s="33"/>
      <c r="G351" s="34">
        <v>1</v>
      </c>
      <c r="H351" s="313"/>
      <c r="J351" s="31"/>
      <c r="P351" s="32"/>
    </row>
    <row r="352" spans="1:17" s="30" customFormat="1" ht="16.5" x14ac:dyDescent="0.25">
      <c r="A352" s="689"/>
      <c r="B352" s="33" t="s">
        <v>238</v>
      </c>
      <c r="C352" s="33"/>
      <c r="D352" s="33"/>
      <c r="E352" s="33"/>
      <c r="F352" s="33"/>
      <c r="G352" s="34">
        <v>1</v>
      </c>
      <c r="H352" s="313"/>
      <c r="I352" s="317"/>
      <c r="J352" s="31"/>
      <c r="P352" s="32"/>
    </row>
    <row r="353" spans="1:16" s="30" customFormat="1" x14ac:dyDescent="0.25">
      <c r="A353" s="688" t="s">
        <v>245</v>
      </c>
      <c r="B353" s="33" t="s">
        <v>243</v>
      </c>
      <c r="C353" s="33"/>
      <c r="D353" s="33"/>
      <c r="E353" s="33"/>
      <c r="F353" s="33"/>
      <c r="G353" s="34">
        <v>1</v>
      </c>
      <c r="H353" s="313"/>
      <c r="J353" s="31"/>
      <c r="P353" s="32"/>
    </row>
    <row r="354" spans="1:16" s="30" customFormat="1" ht="16.5" x14ac:dyDescent="0.25">
      <c r="A354" s="689"/>
      <c r="B354" s="33" t="s">
        <v>238</v>
      </c>
      <c r="C354" s="33"/>
      <c r="D354" s="33"/>
      <c r="E354" s="33"/>
      <c r="F354" s="33"/>
      <c r="G354" s="34">
        <v>1</v>
      </c>
      <c r="H354" s="313"/>
      <c r="I354" s="317"/>
      <c r="J354" s="31"/>
      <c r="P354" s="32"/>
    </row>
    <row r="355" spans="1:16" s="30" customFormat="1" x14ac:dyDescent="0.25">
      <c r="A355" s="688" t="s">
        <v>246</v>
      </c>
      <c r="B355" s="33" t="s">
        <v>243</v>
      </c>
      <c r="C355" s="33"/>
      <c r="D355" s="33"/>
      <c r="E355" s="33"/>
      <c r="F355" s="33"/>
      <c r="G355" s="34">
        <v>1</v>
      </c>
      <c r="H355" s="313"/>
      <c r="J355" s="31"/>
      <c r="P355" s="32"/>
    </row>
    <row r="356" spans="1:16" s="30" customFormat="1" ht="16.5" x14ac:dyDescent="0.25">
      <c r="A356" s="689"/>
      <c r="B356" s="33" t="s">
        <v>238</v>
      </c>
      <c r="C356" s="33"/>
      <c r="D356" s="33"/>
      <c r="E356" s="33"/>
      <c r="F356" s="33"/>
      <c r="G356" s="34">
        <v>1</v>
      </c>
      <c r="H356" s="313"/>
      <c r="I356" s="317"/>
      <c r="J356" s="31"/>
      <c r="P356" s="32"/>
    </row>
    <row r="357" spans="1:16" s="30" customFormat="1" x14ac:dyDescent="0.25">
      <c r="A357" s="690" t="s">
        <v>284</v>
      </c>
      <c r="B357" s="28" t="s">
        <v>228</v>
      </c>
      <c r="C357" s="28"/>
      <c r="D357" s="28"/>
      <c r="E357" s="28"/>
      <c r="F357" s="28"/>
      <c r="G357" s="29">
        <v>1</v>
      </c>
      <c r="H357" s="313"/>
      <c r="P357" s="32"/>
    </row>
    <row r="358" spans="1:16" s="30" customFormat="1" ht="16.5" x14ac:dyDescent="0.25">
      <c r="A358" s="691"/>
      <c r="B358" s="28" t="s">
        <v>285</v>
      </c>
      <c r="C358" s="28"/>
      <c r="D358" s="28"/>
      <c r="E358" s="28"/>
      <c r="F358" s="28"/>
      <c r="G358" s="29">
        <v>1</v>
      </c>
      <c r="H358" s="313"/>
      <c r="I358" s="317"/>
      <c r="P358" s="32"/>
    </row>
    <row r="359" spans="1:16" s="30" customFormat="1" ht="16.5" x14ac:dyDescent="0.25">
      <c r="A359" s="691"/>
      <c r="B359" s="28" t="s">
        <v>229</v>
      </c>
      <c r="C359" s="28"/>
      <c r="D359" s="28"/>
      <c r="E359" s="28"/>
      <c r="F359" s="28"/>
      <c r="G359" s="29">
        <v>1</v>
      </c>
      <c r="H359" s="313"/>
      <c r="I359" s="317"/>
      <c r="J359" s="31"/>
      <c r="P359" s="32"/>
    </row>
    <row r="360" spans="1:16" s="30" customFormat="1" x14ac:dyDescent="0.25">
      <c r="A360" s="690" t="s">
        <v>286</v>
      </c>
      <c r="B360" s="28" t="s">
        <v>228</v>
      </c>
      <c r="C360" s="28"/>
      <c r="D360" s="28"/>
      <c r="E360" s="28"/>
      <c r="F360" s="28"/>
      <c r="G360" s="29">
        <v>1</v>
      </c>
      <c r="H360" s="313"/>
      <c r="P360" s="32"/>
    </row>
    <row r="361" spans="1:16" s="30" customFormat="1" ht="16.5" x14ac:dyDescent="0.25">
      <c r="A361" s="691"/>
      <c r="B361" s="28" t="s">
        <v>287</v>
      </c>
      <c r="C361" s="28"/>
      <c r="D361" s="28"/>
      <c r="E361" s="28"/>
      <c r="F361" s="28"/>
      <c r="G361" s="29">
        <v>1</v>
      </c>
      <c r="H361" s="313"/>
      <c r="I361" s="317"/>
      <c r="P361" s="32"/>
    </row>
    <row r="362" spans="1:16" s="30" customFormat="1" ht="16.5" x14ac:dyDescent="0.25">
      <c r="A362" s="691"/>
      <c r="B362" s="28" t="s">
        <v>229</v>
      </c>
      <c r="C362" s="28"/>
      <c r="D362" s="28"/>
      <c r="E362" s="28"/>
      <c r="F362" s="28"/>
      <c r="G362" s="29">
        <v>1</v>
      </c>
      <c r="H362" s="313"/>
      <c r="I362" s="317"/>
      <c r="P362" s="32"/>
    </row>
    <row r="363" spans="1:16" s="30" customFormat="1" x14ac:dyDescent="0.25">
      <c r="A363" s="690" t="s">
        <v>288</v>
      </c>
      <c r="B363" s="28" t="s">
        <v>228</v>
      </c>
      <c r="C363" s="28"/>
      <c r="D363" s="28"/>
      <c r="E363" s="28"/>
      <c r="F363" s="28"/>
      <c r="G363" s="29">
        <v>1</v>
      </c>
      <c r="H363" s="313"/>
      <c r="P363" s="32"/>
    </row>
    <row r="364" spans="1:16" s="30" customFormat="1" ht="16.5" x14ac:dyDescent="0.25">
      <c r="A364" s="691"/>
      <c r="B364" s="28" t="s">
        <v>289</v>
      </c>
      <c r="C364" s="28"/>
      <c r="D364" s="28"/>
      <c r="E364" s="28"/>
      <c r="F364" s="28"/>
      <c r="G364" s="29">
        <v>1</v>
      </c>
      <c r="H364" s="313"/>
      <c r="I364" s="317"/>
      <c r="P364" s="32"/>
    </row>
    <row r="365" spans="1:16" s="30" customFormat="1" ht="16.5" x14ac:dyDescent="0.25">
      <c r="A365" s="691"/>
      <c r="B365" s="28" t="s">
        <v>229</v>
      </c>
      <c r="C365" s="28"/>
      <c r="D365" s="28"/>
      <c r="E365" s="28"/>
      <c r="F365" s="28"/>
      <c r="G365" s="29">
        <v>1</v>
      </c>
      <c r="H365" s="313"/>
      <c r="I365" s="317"/>
      <c r="P365" s="32"/>
    </row>
    <row r="366" spans="1:16" s="30" customFormat="1" x14ac:dyDescent="0.25">
      <c r="A366" s="690" t="s">
        <v>290</v>
      </c>
      <c r="B366" s="28" t="s">
        <v>228</v>
      </c>
      <c r="C366" s="28"/>
      <c r="D366" s="28"/>
      <c r="E366" s="28"/>
      <c r="F366" s="28"/>
      <c r="G366" s="29">
        <v>1</v>
      </c>
      <c r="H366" s="313"/>
      <c r="P366" s="32"/>
    </row>
    <row r="367" spans="1:16" s="30" customFormat="1" ht="16.5" x14ac:dyDescent="0.25">
      <c r="A367" s="691"/>
      <c r="B367" s="28" t="s">
        <v>291</v>
      </c>
      <c r="C367" s="28"/>
      <c r="D367" s="28"/>
      <c r="E367" s="28"/>
      <c r="F367" s="28"/>
      <c r="G367" s="29">
        <v>1</v>
      </c>
      <c r="H367" s="313"/>
      <c r="I367" s="317"/>
      <c r="P367" s="32"/>
    </row>
    <row r="368" spans="1:16" s="30" customFormat="1" ht="16.5" x14ac:dyDescent="0.25">
      <c r="A368" s="691"/>
      <c r="B368" s="28" t="s">
        <v>229</v>
      </c>
      <c r="C368" s="28"/>
      <c r="D368" s="28"/>
      <c r="E368" s="28"/>
      <c r="F368" s="28"/>
      <c r="G368" s="29">
        <v>1</v>
      </c>
      <c r="H368" s="313"/>
      <c r="I368" s="317"/>
      <c r="P368" s="32"/>
    </row>
    <row r="369" spans="1:16" s="30" customFormat="1" x14ac:dyDescent="0.25">
      <c r="A369" s="688" t="s">
        <v>231</v>
      </c>
      <c r="B369" s="33" t="s">
        <v>232</v>
      </c>
      <c r="C369" s="33"/>
      <c r="D369" s="33"/>
      <c r="E369" s="33"/>
      <c r="F369" s="33"/>
      <c r="G369" s="34"/>
      <c r="H369" s="313"/>
      <c r="P369" s="32"/>
    </row>
    <row r="370" spans="1:16" s="30" customFormat="1" ht="16.5" x14ac:dyDescent="0.25">
      <c r="A370" s="694"/>
      <c r="B370" s="33" t="s">
        <v>233</v>
      </c>
      <c r="C370" s="33"/>
      <c r="D370" s="33"/>
      <c r="E370" s="33"/>
      <c r="F370" s="33"/>
      <c r="G370" s="34"/>
      <c r="H370" s="313"/>
      <c r="I370" s="317"/>
      <c r="P370" s="32"/>
    </row>
    <row r="371" spans="1:16" s="30" customFormat="1" ht="16.5" x14ac:dyDescent="0.25">
      <c r="A371" s="694"/>
      <c r="B371" s="33" t="s">
        <v>234</v>
      </c>
      <c r="C371" s="33"/>
      <c r="D371" s="33"/>
      <c r="E371" s="33"/>
      <c r="F371" s="33"/>
      <c r="G371" s="34"/>
      <c r="H371" s="313"/>
      <c r="I371" s="317"/>
      <c r="P371" s="32"/>
    </row>
    <row r="372" spans="1:16" s="30" customFormat="1" x14ac:dyDescent="0.25">
      <c r="A372" s="687" t="s">
        <v>654</v>
      </c>
      <c r="B372" s="28" t="s">
        <v>662</v>
      </c>
      <c r="C372" s="28"/>
      <c r="D372" s="28"/>
      <c r="E372" s="28"/>
      <c r="F372" s="28"/>
      <c r="G372" s="29"/>
      <c r="H372" s="313"/>
      <c r="P372" s="32"/>
    </row>
    <row r="373" spans="1:16" s="30" customFormat="1" ht="16.5" x14ac:dyDescent="0.25">
      <c r="A373" s="687"/>
      <c r="B373" s="28" t="s">
        <v>656</v>
      </c>
      <c r="C373" s="28"/>
      <c r="D373" s="28"/>
      <c r="E373" s="28"/>
      <c r="F373" s="28"/>
      <c r="G373" s="29"/>
      <c r="H373" s="313"/>
      <c r="I373" s="317"/>
      <c r="P373" s="32"/>
    </row>
    <row r="374" spans="1:16" s="30" customFormat="1" ht="16.5" x14ac:dyDescent="0.25">
      <c r="A374" s="687"/>
      <c r="B374" s="28" t="s">
        <v>292</v>
      </c>
      <c r="C374" s="28"/>
      <c r="D374" s="28"/>
      <c r="E374" s="28"/>
      <c r="F374" s="28"/>
      <c r="G374" s="29"/>
      <c r="H374" s="313"/>
      <c r="I374" s="317"/>
      <c r="P374" s="32"/>
    </row>
    <row r="375" spans="1:16" s="30" customFormat="1" x14ac:dyDescent="0.25">
      <c r="A375" s="687" t="s">
        <v>655</v>
      </c>
      <c r="B375" s="28" t="s">
        <v>662</v>
      </c>
      <c r="C375" s="28"/>
      <c r="D375" s="28"/>
      <c r="E375" s="28"/>
      <c r="F375" s="28"/>
      <c r="G375" s="29"/>
      <c r="H375" s="313"/>
      <c r="P375" s="32"/>
    </row>
    <row r="376" spans="1:16" s="30" customFormat="1" ht="16.5" x14ac:dyDescent="0.25">
      <c r="A376" s="687"/>
      <c r="B376" s="28" t="s">
        <v>657</v>
      </c>
      <c r="C376" s="28"/>
      <c r="D376" s="28"/>
      <c r="E376" s="28"/>
      <c r="F376" s="28"/>
      <c r="G376" s="29"/>
      <c r="H376" s="313"/>
      <c r="I376" s="317"/>
      <c r="P376" s="32"/>
    </row>
    <row r="377" spans="1:16" s="30" customFormat="1" ht="16.5" x14ac:dyDescent="0.25">
      <c r="A377" s="687"/>
      <c r="B377" s="28" t="s">
        <v>292</v>
      </c>
      <c r="C377" s="28"/>
      <c r="D377" s="28"/>
      <c r="E377" s="28"/>
      <c r="F377" s="28"/>
      <c r="G377" s="29"/>
      <c r="H377" s="313"/>
      <c r="I377" s="317"/>
      <c r="P377" s="32"/>
    </row>
    <row r="378" spans="1:16" s="30" customFormat="1" x14ac:dyDescent="0.25">
      <c r="A378" s="687" t="s">
        <v>658</v>
      </c>
      <c r="B378" s="28" t="s">
        <v>230</v>
      </c>
      <c r="C378" s="28"/>
      <c r="D378" s="28"/>
      <c r="E378" s="28"/>
      <c r="F378" s="28"/>
      <c r="G378" s="29"/>
      <c r="H378" s="313"/>
      <c r="P378" s="32"/>
    </row>
    <row r="379" spans="1:16" s="30" customFormat="1" ht="16.5" x14ac:dyDescent="0.25">
      <c r="A379" s="687"/>
      <c r="B379" s="28" t="s">
        <v>293</v>
      </c>
      <c r="C379" s="28"/>
      <c r="D379" s="28"/>
      <c r="E379" s="28"/>
      <c r="F379" s="28"/>
      <c r="G379" s="29"/>
      <c r="H379" s="313"/>
      <c r="I379" s="317"/>
      <c r="P379" s="32"/>
    </row>
    <row r="380" spans="1:16" s="30" customFormat="1" ht="16.5" x14ac:dyDescent="0.25">
      <c r="A380" s="687"/>
      <c r="B380" s="28" t="s">
        <v>294</v>
      </c>
      <c r="C380" s="28"/>
      <c r="D380" s="28"/>
      <c r="E380" s="28"/>
      <c r="F380" s="28"/>
      <c r="G380" s="29"/>
      <c r="H380" s="313"/>
      <c r="I380" s="317"/>
      <c r="P380" s="32"/>
    </row>
    <row r="381" spans="1:16" s="30" customFormat="1" x14ac:dyDescent="0.25">
      <c r="A381" s="687" t="s">
        <v>659</v>
      </c>
      <c r="B381" s="28" t="s">
        <v>230</v>
      </c>
      <c r="C381" s="28"/>
      <c r="D381" s="28"/>
      <c r="E381" s="28"/>
      <c r="F381" s="28"/>
      <c r="G381" s="29"/>
      <c r="H381" s="313"/>
      <c r="P381" s="32"/>
    </row>
    <row r="382" spans="1:16" s="30" customFormat="1" ht="12.75" customHeight="1" x14ac:dyDescent="0.25">
      <c r="A382" s="687"/>
      <c r="B382" s="28" t="s">
        <v>295</v>
      </c>
      <c r="C382" s="28"/>
      <c r="D382" s="28"/>
      <c r="E382" s="28"/>
      <c r="F382" s="28"/>
      <c r="G382" s="29"/>
      <c r="H382" s="313"/>
      <c r="I382" s="317"/>
      <c r="P382" s="32"/>
    </row>
    <row r="383" spans="1:16" s="30" customFormat="1" ht="13.5" customHeight="1" x14ac:dyDescent="0.25">
      <c r="A383" s="687"/>
      <c r="B383" s="28" t="s">
        <v>294</v>
      </c>
      <c r="C383" s="28"/>
      <c r="D383" s="28"/>
      <c r="E383" s="28"/>
      <c r="F383" s="28"/>
      <c r="G383" s="29"/>
      <c r="H383" s="313"/>
      <c r="I383" s="317"/>
      <c r="P383" s="32"/>
    </row>
    <row r="384" spans="1:16" s="30" customFormat="1" x14ac:dyDescent="0.25">
      <c r="A384" s="687" t="s">
        <v>660</v>
      </c>
      <c r="B384" s="28" t="s">
        <v>230</v>
      </c>
      <c r="C384" s="28"/>
      <c r="D384" s="28"/>
      <c r="E384" s="28"/>
      <c r="F384" s="28"/>
      <c r="G384" s="29"/>
      <c r="H384" s="313"/>
      <c r="P384" s="32"/>
    </row>
    <row r="385" spans="1:16" s="30" customFormat="1" ht="12.75" customHeight="1" x14ac:dyDescent="0.25">
      <c r="A385" s="687"/>
      <c r="B385" s="28" t="s">
        <v>296</v>
      </c>
      <c r="C385" s="28"/>
      <c r="D385" s="28"/>
      <c r="E385" s="28"/>
      <c r="F385" s="28"/>
      <c r="G385" s="29"/>
      <c r="H385" s="313"/>
      <c r="I385" s="317"/>
      <c r="P385" s="32"/>
    </row>
    <row r="386" spans="1:16" s="30" customFormat="1" ht="13.5" customHeight="1" x14ac:dyDescent="0.25">
      <c r="A386" s="687"/>
      <c r="B386" s="28" t="s">
        <v>294</v>
      </c>
      <c r="C386" s="28"/>
      <c r="D386" s="28"/>
      <c r="E386" s="28"/>
      <c r="F386" s="28"/>
      <c r="G386" s="29"/>
      <c r="H386" s="313"/>
      <c r="I386" s="317"/>
      <c r="P386" s="32"/>
    </row>
    <row r="387" spans="1:16" s="30" customFormat="1" x14ac:dyDescent="0.25">
      <c r="A387" s="687" t="s">
        <v>661</v>
      </c>
      <c r="B387" s="28" t="s">
        <v>230</v>
      </c>
      <c r="C387" s="28"/>
      <c r="D387" s="28"/>
      <c r="E387" s="28"/>
      <c r="F387" s="28"/>
      <c r="G387" s="29"/>
      <c r="H387" s="313"/>
      <c r="P387" s="32"/>
    </row>
    <row r="388" spans="1:16" s="30" customFormat="1" ht="12.75" customHeight="1" x14ac:dyDescent="0.25">
      <c r="A388" s="687"/>
      <c r="B388" s="28" t="s">
        <v>297</v>
      </c>
      <c r="C388" s="28"/>
      <c r="D388" s="28"/>
      <c r="E388" s="28"/>
      <c r="F388" s="28"/>
      <c r="G388" s="29"/>
      <c r="H388" s="313"/>
      <c r="I388" s="317"/>
      <c r="P388" s="32"/>
    </row>
    <row r="389" spans="1:16" s="30" customFormat="1" ht="13.5" customHeight="1" x14ac:dyDescent="0.25">
      <c r="A389" s="687"/>
      <c r="B389" s="28" t="s">
        <v>294</v>
      </c>
      <c r="C389" s="28"/>
      <c r="D389" s="28"/>
      <c r="E389" s="28"/>
      <c r="F389" s="28"/>
      <c r="G389" s="29"/>
      <c r="H389" s="313"/>
      <c r="I389" s="317"/>
      <c r="P389" s="32"/>
    </row>
    <row r="390" spans="1:16" s="30" customFormat="1" x14ac:dyDescent="0.25">
      <c r="A390" s="688" t="s">
        <v>900</v>
      </c>
      <c r="B390" s="33" t="s">
        <v>662</v>
      </c>
      <c r="C390" s="33"/>
      <c r="D390" s="33"/>
      <c r="E390" s="33"/>
      <c r="F390" s="33"/>
      <c r="G390" s="33"/>
      <c r="H390" s="313"/>
      <c r="P390" s="32"/>
    </row>
    <row r="391" spans="1:16" s="30" customFormat="1" ht="12.75" customHeight="1" x14ac:dyDescent="0.25">
      <c r="A391" s="688"/>
      <c r="B391" s="33" t="s">
        <v>900</v>
      </c>
      <c r="C391" s="33"/>
      <c r="D391" s="33"/>
      <c r="E391" s="33"/>
      <c r="F391" s="33"/>
      <c r="G391" s="33"/>
      <c r="H391" s="313"/>
      <c r="P391" s="32"/>
    </row>
    <row r="392" spans="1:16" s="30" customFormat="1" ht="12.75" customHeight="1" x14ac:dyDescent="0.25">
      <c r="A392" s="688"/>
      <c r="B392" s="33" t="s">
        <v>663</v>
      </c>
      <c r="C392" s="33"/>
      <c r="D392" s="33"/>
      <c r="E392" s="33"/>
      <c r="F392" s="33"/>
      <c r="G392" s="33"/>
      <c r="H392" s="313"/>
      <c r="P392" s="32"/>
    </row>
    <row r="393" spans="1:16" s="30" customFormat="1" x14ac:dyDescent="0.25">
      <c r="A393" s="688" t="s">
        <v>901</v>
      </c>
      <c r="B393" s="33" t="s">
        <v>662</v>
      </c>
      <c r="C393" s="33"/>
      <c r="D393" s="33"/>
      <c r="E393" s="33"/>
      <c r="F393" s="33"/>
      <c r="G393" s="33"/>
      <c r="H393" s="313"/>
      <c r="P393" s="32"/>
    </row>
    <row r="394" spans="1:16" s="30" customFormat="1" ht="12.75" customHeight="1" x14ac:dyDescent="0.25">
      <c r="A394" s="688"/>
      <c r="B394" s="33" t="s">
        <v>1025</v>
      </c>
      <c r="C394" s="33"/>
      <c r="D394" s="33"/>
      <c r="E394" s="33"/>
      <c r="F394" s="33"/>
      <c r="G394" s="33"/>
      <c r="H394" s="313"/>
      <c r="P394" s="32"/>
    </row>
    <row r="395" spans="1:16" s="30" customFormat="1" ht="12.75" customHeight="1" x14ac:dyDescent="0.25">
      <c r="A395" s="688"/>
      <c r="B395" s="33" t="s">
        <v>663</v>
      </c>
      <c r="C395" s="33"/>
      <c r="D395" s="33"/>
      <c r="E395" s="33"/>
      <c r="F395" s="33"/>
      <c r="G395" s="33"/>
      <c r="H395" s="313"/>
      <c r="P395" s="32"/>
    </row>
    <row r="396" spans="1:16" s="30" customFormat="1" x14ac:dyDescent="0.25">
      <c r="A396" s="688" t="s">
        <v>902</v>
      </c>
      <c r="B396" s="33" t="s">
        <v>230</v>
      </c>
      <c r="C396" s="33"/>
      <c r="D396" s="33"/>
      <c r="E396" s="33"/>
      <c r="F396" s="33"/>
      <c r="G396" s="33"/>
      <c r="H396" s="313"/>
      <c r="P396" s="32"/>
    </row>
    <row r="397" spans="1:16" s="30" customFormat="1" ht="12.75" customHeight="1" x14ac:dyDescent="0.25">
      <c r="A397" s="688"/>
      <c r="B397" s="33" t="s">
        <v>902</v>
      </c>
      <c r="C397" s="33"/>
      <c r="D397" s="33"/>
      <c r="E397" s="33"/>
      <c r="F397" s="33"/>
      <c r="G397" s="33"/>
      <c r="H397" s="313"/>
      <c r="P397" s="32"/>
    </row>
    <row r="398" spans="1:16" s="30" customFormat="1" ht="12.75" customHeight="1" x14ac:dyDescent="0.25">
      <c r="A398" s="688"/>
      <c r="B398" s="33" t="s">
        <v>663</v>
      </c>
      <c r="C398" s="33"/>
      <c r="D398" s="33"/>
      <c r="E398" s="33"/>
      <c r="F398" s="33"/>
      <c r="G398" s="33"/>
      <c r="H398" s="313"/>
      <c r="P398" s="32"/>
    </row>
    <row r="399" spans="1:16" s="30" customFormat="1" x14ac:dyDescent="0.25">
      <c r="A399" s="688" t="s">
        <v>903</v>
      </c>
      <c r="B399" s="33" t="s">
        <v>230</v>
      </c>
      <c r="C399" s="33"/>
      <c r="D399" s="33"/>
      <c r="E399" s="33"/>
      <c r="F399" s="33"/>
      <c r="G399" s="33"/>
      <c r="H399" s="313"/>
      <c r="P399" s="32"/>
    </row>
    <row r="400" spans="1:16" s="30" customFormat="1" ht="12.75" customHeight="1" x14ac:dyDescent="0.25">
      <c r="A400" s="688"/>
      <c r="B400" s="33" t="s">
        <v>903</v>
      </c>
      <c r="C400" s="33"/>
      <c r="D400" s="33"/>
      <c r="E400" s="33"/>
      <c r="F400" s="33"/>
      <c r="G400" s="33"/>
      <c r="H400" s="313"/>
      <c r="P400" s="32"/>
    </row>
    <row r="401" spans="1:16" s="30" customFormat="1" ht="12.75" customHeight="1" x14ac:dyDescent="0.25">
      <c r="A401" s="688"/>
      <c r="B401" s="33" t="s">
        <v>663</v>
      </c>
      <c r="C401" s="33"/>
      <c r="D401" s="33"/>
      <c r="E401" s="33"/>
      <c r="F401" s="33"/>
      <c r="G401" s="33"/>
      <c r="H401" s="313"/>
      <c r="P401" s="32"/>
    </row>
    <row r="402" spans="1:16" s="30" customFormat="1" x14ac:dyDescent="0.25">
      <c r="A402" s="688" t="s">
        <v>904</v>
      </c>
      <c r="B402" s="33" t="s">
        <v>230</v>
      </c>
      <c r="C402" s="33"/>
      <c r="D402" s="33"/>
      <c r="E402" s="33"/>
      <c r="F402" s="33"/>
      <c r="G402" s="33"/>
      <c r="H402" s="313"/>
      <c r="P402" s="32"/>
    </row>
    <row r="403" spans="1:16" s="30" customFormat="1" ht="12.75" customHeight="1" x14ac:dyDescent="0.25">
      <c r="A403" s="688"/>
      <c r="B403" s="33" t="s">
        <v>904</v>
      </c>
      <c r="C403" s="33"/>
      <c r="D403" s="33"/>
      <c r="E403" s="33"/>
      <c r="F403" s="33"/>
      <c r="G403" s="33"/>
      <c r="H403" s="313"/>
      <c r="P403" s="32"/>
    </row>
    <row r="404" spans="1:16" s="30" customFormat="1" ht="12.75" customHeight="1" x14ac:dyDescent="0.25">
      <c r="A404" s="688"/>
      <c r="B404" s="33" t="s">
        <v>663</v>
      </c>
      <c r="C404" s="33"/>
      <c r="D404" s="33"/>
      <c r="E404" s="33"/>
      <c r="F404" s="33"/>
      <c r="G404" s="33"/>
      <c r="H404" s="313"/>
      <c r="P404" s="32"/>
    </row>
    <row r="405" spans="1:16" s="30" customFormat="1" x14ac:dyDescent="0.25">
      <c r="A405" s="688" t="s">
        <v>905</v>
      </c>
      <c r="B405" s="33" t="s">
        <v>230</v>
      </c>
      <c r="C405" s="33"/>
      <c r="D405" s="33"/>
      <c r="E405" s="33"/>
      <c r="F405" s="33"/>
      <c r="G405" s="33"/>
      <c r="H405" s="313"/>
      <c r="P405" s="32"/>
    </row>
    <row r="406" spans="1:16" s="30" customFormat="1" ht="12.75" customHeight="1" x14ac:dyDescent="0.25">
      <c r="A406" s="688"/>
      <c r="B406" s="33" t="s">
        <v>1026</v>
      </c>
      <c r="C406" s="33"/>
      <c r="D406" s="33"/>
      <c r="E406" s="33"/>
      <c r="F406" s="33"/>
      <c r="G406" s="33"/>
      <c r="H406" s="313"/>
      <c r="P406" s="32"/>
    </row>
    <row r="407" spans="1:16" s="30" customFormat="1" ht="12.75" customHeight="1" x14ac:dyDescent="0.25">
      <c r="A407" s="688"/>
      <c r="B407" s="33" t="s">
        <v>663</v>
      </c>
      <c r="C407" s="33"/>
      <c r="D407" s="33"/>
      <c r="E407" s="33"/>
      <c r="F407" s="33"/>
      <c r="G407" s="33"/>
      <c r="H407" s="313"/>
      <c r="P407" s="32"/>
    </row>
    <row r="408" spans="1:16" x14ac:dyDescent="0.25">
      <c r="A408" s="696" t="s">
        <v>928</v>
      </c>
      <c r="B408" s="304" t="s">
        <v>929</v>
      </c>
      <c r="C408" s="22">
        <v>11.9</v>
      </c>
      <c r="D408" s="22">
        <v>1.7999999999999999E-2</v>
      </c>
      <c r="E408" s="22"/>
      <c r="F408" s="22"/>
      <c r="G408" s="24">
        <v>1</v>
      </c>
      <c r="H408" s="316"/>
      <c r="J408" s="27"/>
      <c r="K408" s="4"/>
    </row>
    <row r="409" spans="1:16" x14ac:dyDescent="0.25">
      <c r="A409" s="697"/>
      <c r="B409" s="304" t="s">
        <v>930</v>
      </c>
      <c r="C409" s="22">
        <v>18.14</v>
      </c>
      <c r="D409" s="22">
        <v>2.5000000000000001E-2</v>
      </c>
      <c r="E409" s="22"/>
      <c r="F409" s="22"/>
      <c r="G409" s="24">
        <v>1</v>
      </c>
      <c r="H409" s="316"/>
      <c r="J409" s="27"/>
      <c r="K409" s="4"/>
    </row>
    <row r="410" spans="1:16" x14ac:dyDescent="0.25">
      <c r="A410" s="697"/>
      <c r="B410" s="304" t="s">
        <v>931</v>
      </c>
      <c r="C410" s="22">
        <v>5.85</v>
      </c>
      <c r="D410" s="22">
        <v>7.0000000000000001E-3</v>
      </c>
      <c r="E410" s="22"/>
      <c r="F410" s="22"/>
      <c r="G410" s="24">
        <v>1</v>
      </c>
      <c r="H410" s="316"/>
      <c r="J410" s="27"/>
      <c r="K410" s="4"/>
    </row>
    <row r="411" spans="1:16" x14ac:dyDescent="0.25">
      <c r="A411" s="698"/>
      <c r="B411" s="305" t="s">
        <v>932</v>
      </c>
      <c r="C411" s="22"/>
      <c r="D411" s="22"/>
      <c r="E411" s="22"/>
      <c r="F411" s="22"/>
      <c r="G411" s="24">
        <v>1</v>
      </c>
      <c r="H411" s="316"/>
      <c r="J411" s="320"/>
      <c r="K411" s="4"/>
    </row>
    <row r="412" spans="1:16" x14ac:dyDescent="0.25">
      <c r="A412" s="696" t="s">
        <v>933</v>
      </c>
      <c r="B412" s="304" t="s">
        <v>934</v>
      </c>
      <c r="C412" s="22">
        <v>15.39</v>
      </c>
      <c r="D412" s="22">
        <v>2.1000000000000001E-2</v>
      </c>
      <c r="E412" s="22"/>
      <c r="F412" s="22"/>
      <c r="G412" s="24">
        <v>1</v>
      </c>
      <c r="H412" s="316"/>
      <c r="J412" s="27"/>
      <c r="K412" s="4"/>
    </row>
    <row r="413" spans="1:16" x14ac:dyDescent="0.25">
      <c r="A413" s="697"/>
      <c r="B413" s="304" t="s">
        <v>930</v>
      </c>
      <c r="C413" s="22">
        <v>18.14</v>
      </c>
      <c r="D413" s="22">
        <v>2.5000000000000001E-2</v>
      </c>
      <c r="E413" s="22"/>
      <c r="F413" s="22"/>
      <c r="G413" s="24">
        <v>1</v>
      </c>
      <c r="H413" s="316"/>
      <c r="J413" s="27"/>
      <c r="K413" s="4"/>
    </row>
    <row r="414" spans="1:16" x14ac:dyDescent="0.25">
      <c r="A414" s="697"/>
      <c r="B414" s="304" t="s">
        <v>935</v>
      </c>
      <c r="C414" s="22">
        <v>6.98</v>
      </c>
      <c r="D414" s="22">
        <v>8.9999999999999993E-3</v>
      </c>
      <c r="E414" s="22"/>
      <c r="F414" s="22"/>
      <c r="G414" s="24">
        <v>1</v>
      </c>
      <c r="H414" s="316"/>
      <c r="J414" s="27"/>
      <c r="K414" s="4"/>
    </row>
    <row r="415" spans="1:16" x14ac:dyDescent="0.25">
      <c r="A415" s="698"/>
      <c r="B415" s="305" t="s">
        <v>932</v>
      </c>
      <c r="C415" s="22"/>
      <c r="D415" s="22"/>
      <c r="E415" s="22"/>
      <c r="F415" s="22"/>
      <c r="G415" s="24">
        <v>1</v>
      </c>
      <c r="H415" s="316"/>
      <c r="J415" s="27"/>
      <c r="K415" s="4"/>
    </row>
    <row r="416" spans="1:16" x14ac:dyDescent="0.25">
      <c r="A416" s="696" t="s">
        <v>936</v>
      </c>
      <c r="B416" s="304" t="s">
        <v>937</v>
      </c>
      <c r="C416" s="22">
        <v>17.37</v>
      </c>
      <c r="D416" s="22">
        <v>2.5000000000000001E-2</v>
      </c>
      <c r="E416" s="22"/>
      <c r="F416" s="22"/>
      <c r="G416" s="24">
        <v>1</v>
      </c>
      <c r="H416" s="316"/>
      <c r="J416" s="27"/>
      <c r="K416" s="4"/>
    </row>
    <row r="417" spans="1:11" x14ac:dyDescent="0.25">
      <c r="A417" s="697"/>
      <c r="B417" s="304" t="s">
        <v>930</v>
      </c>
      <c r="C417" s="22">
        <v>18.14</v>
      </c>
      <c r="D417" s="22">
        <v>2.5000000000000001E-2</v>
      </c>
      <c r="E417" s="22"/>
      <c r="F417" s="22"/>
      <c r="G417" s="24">
        <v>1</v>
      </c>
      <c r="H417" s="316"/>
      <c r="J417" s="27"/>
      <c r="K417" s="4"/>
    </row>
    <row r="418" spans="1:11" x14ac:dyDescent="0.25">
      <c r="A418" s="697"/>
      <c r="B418" s="304" t="s">
        <v>938</v>
      </c>
      <c r="C418" s="22">
        <v>8.1199999999999992</v>
      </c>
      <c r="D418" s="22">
        <v>1.0999999999999999E-2</v>
      </c>
      <c r="E418" s="22"/>
      <c r="F418" s="22"/>
      <c r="G418" s="24">
        <v>1</v>
      </c>
      <c r="H418" s="316"/>
      <c r="J418" s="27"/>
      <c r="K418" s="4"/>
    </row>
    <row r="419" spans="1:11" x14ac:dyDescent="0.25">
      <c r="A419" s="698"/>
      <c r="B419" s="305" t="s">
        <v>932</v>
      </c>
      <c r="C419" s="22"/>
      <c r="D419" s="22"/>
      <c r="E419" s="22"/>
      <c r="F419" s="22"/>
      <c r="G419" s="24">
        <v>1</v>
      </c>
      <c r="H419" s="316"/>
      <c r="J419" s="27"/>
      <c r="K419" s="4"/>
    </row>
    <row r="420" spans="1:11" x14ac:dyDescent="0.25">
      <c r="A420" s="696" t="s">
        <v>939</v>
      </c>
      <c r="B420" s="304" t="s">
        <v>940</v>
      </c>
      <c r="C420" s="22">
        <v>20.350000000000001</v>
      </c>
      <c r="D420" s="22">
        <v>2.9000000000000001E-2</v>
      </c>
      <c r="E420" s="22"/>
      <c r="F420" s="22"/>
      <c r="G420" s="24">
        <v>1</v>
      </c>
      <c r="H420" s="316"/>
      <c r="J420" s="27"/>
      <c r="K420" s="4"/>
    </row>
    <row r="421" spans="1:11" x14ac:dyDescent="0.25">
      <c r="A421" s="697"/>
      <c r="B421" s="304" t="s">
        <v>930</v>
      </c>
      <c r="C421" s="22">
        <v>18.14</v>
      </c>
      <c r="D421" s="22">
        <v>2.5000000000000001E-2</v>
      </c>
      <c r="E421" s="22"/>
      <c r="F421" s="22"/>
      <c r="G421" s="24">
        <v>1</v>
      </c>
      <c r="H421" s="316"/>
      <c r="J421" s="27"/>
      <c r="K421" s="4"/>
    </row>
    <row r="422" spans="1:11" x14ac:dyDescent="0.25">
      <c r="A422" s="697"/>
      <c r="B422" s="304" t="s">
        <v>941</v>
      </c>
      <c r="C422" s="22">
        <v>9.25</v>
      </c>
      <c r="D422" s="22">
        <v>1.2E-2</v>
      </c>
      <c r="E422" s="22"/>
      <c r="F422" s="22"/>
      <c r="G422" s="24">
        <v>1</v>
      </c>
      <c r="H422" s="316"/>
      <c r="J422" s="27"/>
      <c r="K422" s="4"/>
    </row>
    <row r="423" spans="1:11" x14ac:dyDescent="0.25">
      <c r="A423" s="698"/>
      <c r="B423" s="305" t="s">
        <v>932</v>
      </c>
      <c r="C423" s="22"/>
      <c r="D423" s="22"/>
      <c r="E423" s="22"/>
      <c r="F423" s="22"/>
      <c r="G423" s="24">
        <v>1</v>
      </c>
      <c r="H423" s="316"/>
      <c r="J423" s="27"/>
      <c r="K423" s="4"/>
    </row>
    <row r="424" spans="1:11" x14ac:dyDescent="0.25">
      <c r="A424" s="696" t="s">
        <v>942</v>
      </c>
      <c r="B424" s="304" t="s">
        <v>943</v>
      </c>
      <c r="C424" s="22">
        <v>22.83</v>
      </c>
      <c r="D424" s="22">
        <v>3.2000000000000001E-2</v>
      </c>
      <c r="E424" s="22"/>
      <c r="F424" s="22"/>
      <c r="G424" s="24">
        <v>1</v>
      </c>
      <c r="H424" s="316"/>
      <c r="J424" s="27"/>
      <c r="K424" s="4"/>
    </row>
    <row r="425" spans="1:11" x14ac:dyDescent="0.25">
      <c r="A425" s="697"/>
      <c r="B425" s="304" t="s">
        <v>930</v>
      </c>
      <c r="C425" s="22">
        <v>18.14</v>
      </c>
      <c r="D425" s="22">
        <v>2.5000000000000001E-2</v>
      </c>
      <c r="E425" s="22"/>
      <c r="F425" s="22"/>
      <c r="G425" s="24">
        <v>1</v>
      </c>
      <c r="H425" s="316"/>
      <c r="J425" s="27"/>
      <c r="K425" s="4"/>
    </row>
    <row r="426" spans="1:11" x14ac:dyDescent="0.25">
      <c r="A426" s="697"/>
      <c r="B426" s="304" t="s">
        <v>944</v>
      </c>
      <c r="C426" s="22">
        <v>10.38</v>
      </c>
      <c r="D426" s="22">
        <v>1.2E-2</v>
      </c>
      <c r="E426" s="22"/>
      <c r="F426" s="22"/>
      <c r="G426" s="24">
        <v>1</v>
      </c>
      <c r="H426" s="316"/>
      <c r="J426" s="27"/>
      <c r="K426" s="4"/>
    </row>
    <row r="427" spans="1:11" x14ac:dyDescent="0.25">
      <c r="A427" s="698"/>
      <c r="B427" s="305" t="s">
        <v>932</v>
      </c>
      <c r="C427" s="22"/>
      <c r="D427" s="22"/>
      <c r="E427" s="22"/>
      <c r="F427" s="22"/>
      <c r="G427" s="24">
        <v>1</v>
      </c>
      <c r="H427" s="316"/>
      <c r="J427" s="320"/>
      <c r="K427" s="4"/>
    </row>
    <row r="428" spans="1:11" x14ac:dyDescent="0.25">
      <c r="A428" s="699" t="s">
        <v>945</v>
      </c>
      <c r="B428" s="306" t="s">
        <v>946</v>
      </c>
      <c r="C428" s="16">
        <v>10.7</v>
      </c>
      <c r="D428" s="16">
        <v>1.4999999999999999E-2</v>
      </c>
      <c r="E428" s="16"/>
      <c r="F428" s="16"/>
      <c r="G428" s="18">
        <v>1</v>
      </c>
      <c r="H428" s="316"/>
      <c r="J428" s="27"/>
      <c r="K428" s="4"/>
    </row>
    <row r="429" spans="1:11" x14ac:dyDescent="0.25">
      <c r="A429" s="700"/>
      <c r="B429" s="306" t="s">
        <v>947</v>
      </c>
      <c r="C429" s="16">
        <v>14.98</v>
      </c>
      <c r="D429" s="16">
        <v>2.1000000000000001E-2</v>
      </c>
      <c r="E429" s="16"/>
      <c r="F429" s="16"/>
      <c r="G429" s="18">
        <v>1</v>
      </c>
      <c r="H429" s="316"/>
      <c r="J429" s="27"/>
      <c r="K429" s="4"/>
    </row>
    <row r="430" spans="1:11" x14ac:dyDescent="0.25">
      <c r="A430" s="700"/>
      <c r="B430" s="306" t="s">
        <v>931</v>
      </c>
      <c r="C430" s="16">
        <v>5.85</v>
      </c>
      <c r="D430" s="16">
        <v>7.0000000000000001E-3</v>
      </c>
      <c r="E430" s="16"/>
      <c r="F430" s="16"/>
      <c r="G430" s="18">
        <v>1</v>
      </c>
      <c r="H430" s="316"/>
      <c r="J430" s="27"/>
      <c r="K430" s="4"/>
    </row>
    <row r="431" spans="1:11" x14ac:dyDescent="0.25">
      <c r="A431" s="701"/>
      <c r="B431" s="307" t="s">
        <v>932</v>
      </c>
      <c r="C431" s="16"/>
      <c r="D431" s="16"/>
      <c r="E431" s="16"/>
      <c r="F431" s="16"/>
      <c r="G431" s="18">
        <v>1</v>
      </c>
      <c r="H431" s="316"/>
      <c r="J431" s="320"/>
      <c r="K431" s="4"/>
    </row>
    <row r="432" spans="1:11" x14ac:dyDescent="0.25">
      <c r="A432" s="699" t="s">
        <v>948</v>
      </c>
      <c r="B432" s="306" t="s">
        <v>949</v>
      </c>
      <c r="C432" s="16">
        <v>12.74</v>
      </c>
      <c r="D432" s="16">
        <v>1.7999999999999999E-2</v>
      </c>
      <c r="E432" s="16"/>
      <c r="F432" s="16"/>
      <c r="G432" s="18">
        <v>1</v>
      </c>
      <c r="H432" s="316"/>
      <c r="J432" s="27"/>
      <c r="K432" s="4"/>
    </row>
    <row r="433" spans="1:11" x14ac:dyDescent="0.25">
      <c r="A433" s="700"/>
      <c r="B433" s="306" t="s">
        <v>947</v>
      </c>
      <c r="C433" s="16">
        <v>14.98</v>
      </c>
      <c r="D433" s="16">
        <v>2.1000000000000001E-2</v>
      </c>
      <c r="E433" s="16"/>
      <c r="F433" s="16"/>
      <c r="G433" s="18">
        <v>1</v>
      </c>
      <c r="H433" s="316"/>
      <c r="J433" s="27"/>
      <c r="K433" s="4"/>
    </row>
    <row r="434" spans="1:11" x14ac:dyDescent="0.25">
      <c r="A434" s="700"/>
      <c r="B434" s="306" t="s">
        <v>935</v>
      </c>
      <c r="C434" s="16">
        <v>6.98</v>
      </c>
      <c r="D434" s="16">
        <v>8.9999999999999993E-3</v>
      </c>
      <c r="E434" s="16"/>
      <c r="F434" s="16"/>
      <c r="G434" s="18">
        <v>1</v>
      </c>
      <c r="H434" s="316"/>
      <c r="J434" s="27"/>
      <c r="K434" s="4"/>
    </row>
    <row r="435" spans="1:11" x14ac:dyDescent="0.25">
      <c r="A435" s="701"/>
      <c r="B435" s="307" t="s">
        <v>932</v>
      </c>
      <c r="C435" s="16"/>
      <c r="D435" s="16"/>
      <c r="E435" s="16"/>
      <c r="F435" s="16"/>
      <c r="G435" s="18">
        <v>1</v>
      </c>
      <c r="H435" s="316"/>
      <c r="J435" s="320"/>
      <c r="K435" s="4"/>
    </row>
    <row r="436" spans="1:11" x14ac:dyDescent="0.25">
      <c r="A436" s="699" t="s">
        <v>950</v>
      </c>
      <c r="B436" s="306" t="s">
        <v>951</v>
      </c>
      <c r="C436" s="16">
        <v>14.78</v>
      </c>
      <c r="D436" s="16">
        <v>2.1000000000000001E-2</v>
      </c>
      <c r="E436" s="16"/>
      <c r="F436" s="16"/>
      <c r="G436" s="18">
        <v>1</v>
      </c>
      <c r="H436" s="316"/>
      <c r="J436" s="27"/>
      <c r="K436" s="4"/>
    </row>
    <row r="437" spans="1:11" x14ac:dyDescent="0.25">
      <c r="A437" s="700"/>
      <c r="B437" s="306" t="s">
        <v>947</v>
      </c>
      <c r="C437" s="16">
        <v>14.98</v>
      </c>
      <c r="D437" s="16">
        <v>2.1000000000000001E-2</v>
      </c>
      <c r="E437" s="16"/>
      <c r="F437" s="16"/>
      <c r="G437" s="18">
        <v>1</v>
      </c>
      <c r="H437" s="316"/>
      <c r="J437" s="27"/>
      <c r="K437" s="4"/>
    </row>
    <row r="438" spans="1:11" x14ac:dyDescent="0.25">
      <c r="A438" s="700"/>
      <c r="B438" s="306" t="s">
        <v>938</v>
      </c>
      <c r="C438" s="16">
        <v>8.1199999999999992</v>
      </c>
      <c r="D438" s="16">
        <v>1.0999999999999999E-2</v>
      </c>
      <c r="E438" s="16"/>
      <c r="F438" s="16"/>
      <c r="G438" s="18">
        <v>1</v>
      </c>
      <c r="H438" s="316"/>
      <c r="J438" s="27"/>
      <c r="K438" s="4"/>
    </row>
    <row r="439" spans="1:11" x14ac:dyDescent="0.25">
      <c r="A439" s="701"/>
      <c r="B439" s="307" t="s">
        <v>932</v>
      </c>
      <c r="C439" s="16"/>
      <c r="D439" s="16"/>
      <c r="E439" s="16"/>
      <c r="F439" s="16"/>
      <c r="G439" s="18">
        <v>1</v>
      </c>
      <c r="H439" s="316"/>
      <c r="J439" s="27"/>
      <c r="K439" s="4"/>
    </row>
    <row r="440" spans="1:11" x14ac:dyDescent="0.25">
      <c r="A440" s="699" t="s">
        <v>952</v>
      </c>
      <c r="B440" s="306" t="s">
        <v>953</v>
      </c>
      <c r="C440" s="16">
        <v>16.82</v>
      </c>
      <c r="D440" s="16">
        <v>3.3000000000000002E-2</v>
      </c>
      <c r="E440" s="16"/>
      <c r="F440" s="16"/>
      <c r="G440" s="18">
        <v>1</v>
      </c>
      <c r="H440" s="316"/>
      <c r="J440" s="27"/>
      <c r="K440" s="4"/>
    </row>
    <row r="441" spans="1:11" x14ac:dyDescent="0.25">
      <c r="A441" s="700"/>
      <c r="B441" s="306" t="s">
        <v>947</v>
      </c>
      <c r="C441" s="16">
        <v>14.98</v>
      </c>
      <c r="D441" s="16">
        <v>2.1000000000000001E-2</v>
      </c>
      <c r="E441" s="16"/>
      <c r="F441" s="16"/>
      <c r="G441" s="18">
        <v>1</v>
      </c>
      <c r="H441" s="316"/>
      <c r="J441" s="27"/>
      <c r="K441" s="4"/>
    </row>
    <row r="442" spans="1:11" x14ac:dyDescent="0.25">
      <c r="A442" s="700"/>
      <c r="B442" s="306" t="s">
        <v>941</v>
      </c>
      <c r="C442" s="16">
        <v>9.25</v>
      </c>
      <c r="D442" s="16">
        <v>1.2E-2</v>
      </c>
      <c r="E442" s="16"/>
      <c r="F442" s="16"/>
      <c r="G442" s="18">
        <v>1</v>
      </c>
      <c r="H442" s="316"/>
      <c r="J442" s="27"/>
      <c r="K442" s="4"/>
    </row>
    <row r="443" spans="1:11" x14ac:dyDescent="0.25">
      <c r="A443" s="701"/>
      <c r="B443" s="307" t="s">
        <v>932</v>
      </c>
      <c r="C443" s="16"/>
      <c r="D443" s="16"/>
      <c r="E443" s="16"/>
      <c r="F443" s="16"/>
      <c r="G443" s="18">
        <v>1</v>
      </c>
      <c r="H443" s="316"/>
      <c r="J443" s="27"/>
      <c r="K443" s="4"/>
    </row>
    <row r="444" spans="1:11" x14ac:dyDescent="0.25">
      <c r="A444" s="699" t="s">
        <v>954</v>
      </c>
      <c r="B444" s="306" t="s">
        <v>955</v>
      </c>
      <c r="C444" s="16">
        <v>18.36</v>
      </c>
      <c r="D444" s="16">
        <v>3.6999999999999998E-2</v>
      </c>
      <c r="E444" s="16"/>
      <c r="F444" s="16"/>
      <c r="G444" s="18">
        <v>1</v>
      </c>
      <c r="H444" s="316"/>
      <c r="J444" s="27"/>
      <c r="K444" s="4"/>
    </row>
    <row r="445" spans="1:11" x14ac:dyDescent="0.25">
      <c r="A445" s="700"/>
      <c r="B445" s="306" t="s">
        <v>947</v>
      </c>
      <c r="C445" s="16">
        <v>14.98</v>
      </c>
      <c r="D445" s="16">
        <v>2.1000000000000001E-2</v>
      </c>
      <c r="E445" s="16"/>
      <c r="F445" s="16"/>
      <c r="G445" s="18">
        <v>1</v>
      </c>
      <c r="H445" s="316"/>
      <c r="J445" s="27"/>
      <c r="K445" s="4"/>
    </row>
    <row r="446" spans="1:11" x14ac:dyDescent="0.25">
      <c r="A446" s="700"/>
      <c r="B446" s="306" t="s">
        <v>944</v>
      </c>
      <c r="C446" s="16">
        <v>10.38</v>
      </c>
      <c r="D446" s="16">
        <v>1.2E-2</v>
      </c>
      <c r="E446" s="16"/>
      <c r="F446" s="16"/>
      <c r="G446" s="18">
        <v>1</v>
      </c>
      <c r="H446" s="316"/>
      <c r="J446" s="27"/>
      <c r="K446" s="4"/>
    </row>
    <row r="447" spans="1:11" x14ac:dyDescent="0.25">
      <c r="A447" s="701"/>
      <c r="B447" s="307" t="s">
        <v>932</v>
      </c>
      <c r="C447" s="16"/>
      <c r="D447" s="16"/>
      <c r="E447" s="16"/>
      <c r="F447" s="16"/>
      <c r="G447" s="18">
        <v>1</v>
      </c>
      <c r="H447" s="316"/>
      <c r="J447" s="27"/>
      <c r="K447" s="4"/>
    </row>
    <row r="448" spans="1:11" x14ac:dyDescent="0.25">
      <c r="A448" s="679" t="s">
        <v>956</v>
      </c>
      <c r="B448" s="21" t="s">
        <v>957</v>
      </c>
      <c r="C448" s="22">
        <v>13.1</v>
      </c>
      <c r="D448" s="22">
        <v>1.9E-2</v>
      </c>
      <c r="E448" s="23"/>
      <c r="F448" s="23"/>
      <c r="G448" s="24">
        <v>1</v>
      </c>
      <c r="H448" s="316"/>
      <c r="J448" s="27"/>
      <c r="K448" s="4"/>
    </row>
    <row r="449" spans="1:11" x14ac:dyDescent="0.25">
      <c r="A449" s="680"/>
      <c r="B449" s="21" t="s">
        <v>958</v>
      </c>
      <c r="C449" s="22">
        <v>10</v>
      </c>
      <c r="D449" s="22">
        <f>0.75*0.75*0.11</f>
        <v>6.1874999999999999E-2</v>
      </c>
      <c r="G449" s="24">
        <v>1</v>
      </c>
      <c r="H449" s="316"/>
      <c r="J449" s="27"/>
      <c r="K449" s="4"/>
    </row>
    <row r="450" spans="1:11" x14ac:dyDescent="0.25">
      <c r="A450" s="680"/>
      <c r="B450" s="21" t="s">
        <v>959</v>
      </c>
      <c r="C450" s="22">
        <v>3.8</v>
      </c>
      <c r="D450" s="22">
        <f>1.25*0.05*0.1</f>
        <v>6.2500000000000003E-3</v>
      </c>
      <c r="G450" s="24">
        <v>1</v>
      </c>
      <c r="H450" s="316"/>
      <c r="J450" s="27"/>
      <c r="K450" s="4"/>
    </row>
    <row r="451" spans="1:11" x14ac:dyDescent="0.25">
      <c r="A451" s="680"/>
      <c r="B451" s="21" t="s">
        <v>960</v>
      </c>
      <c r="C451" s="22"/>
      <c r="D451" s="22"/>
      <c r="E451" s="25">
        <f>SUM(C448:C451)</f>
        <v>26.900000000000002</v>
      </c>
      <c r="F451" s="25">
        <f>SUM(D448:D451)</f>
        <v>8.7125000000000008E-2</v>
      </c>
      <c r="G451" s="24">
        <v>1</v>
      </c>
      <c r="H451" s="316"/>
      <c r="J451" s="320"/>
      <c r="K451" s="4"/>
    </row>
    <row r="452" spans="1:11" x14ac:dyDescent="0.25">
      <c r="A452" s="699" t="s">
        <v>987</v>
      </c>
      <c r="B452" s="306" t="s">
        <v>946</v>
      </c>
      <c r="C452" s="16">
        <v>10.7</v>
      </c>
      <c r="D452" s="16">
        <v>1.4999999999999999E-2</v>
      </c>
      <c r="E452" s="16"/>
      <c r="F452" s="16"/>
      <c r="G452" s="18">
        <v>1</v>
      </c>
      <c r="H452" s="316"/>
      <c r="J452" s="27"/>
      <c r="K452" s="4"/>
    </row>
    <row r="453" spans="1:11" x14ac:dyDescent="0.25">
      <c r="A453" s="700"/>
      <c r="B453" s="306" t="s">
        <v>961</v>
      </c>
      <c r="C453" s="16">
        <v>7.74</v>
      </c>
      <c r="D453" s="16">
        <v>0.01</v>
      </c>
      <c r="E453" s="16"/>
      <c r="F453" s="16"/>
      <c r="G453" s="18">
        <v>1</v>
      </c>
      <c r="H453" s="316"/>
      <c r="J453" s="27"/>
      <c r="K453" s="4"/>
    </row>
    <row r="454" spans="1:11" x14ac:dyDescent="0.25">
      <c r="A454" s="700"/>
      <c r="B454" s="306" t="s">
        <v>962</v>
      </c>
      <c r="C454" s="16">
        <v>5.85</v>
      </c>
      <c r="D454" s="16">
        <v>7.0000000000000001E-3</v>
      </c>
      <c r="E454" s="16"/>
      <c r="F454" s="16"/>
      <c r="G454" s="18">
        <v>1</v>
      </c>
      <c r="H454" s="316"/>
      <c r="J454" s="27"/>
      <c r="K454" s="4"/>
    </row>
    <row r="455" spans="1:11" x14ac:dyDescent="0.25">
      <c r="A455" s="701"/>
      <c r="B455" s="307" t="s">
        <v>963</v>
      </c>
      <c r="C455" s="16"/>
      <c r="D455" s="16"/>
      <c r="E455" s="16"/>
      <c r="F455" s="16"/>
      <c r="G455" s="18">
        <v>1</v>
      </c>
      <c r="H455" s="316"/>
      <c r="J455" s="320"/>
      <c r="K455" s="4"/>
    </row>
    <row r="456" spans="1:11" x14ac:dyDescent="0.25">
      <c r="A456" s="699" t="s">
        <v>988</v>
      </c>
      <c r="B456" s="306" t="s">
        <v>949</v>
      </c>
      <c r="C456" s="16">
        <v>12.74</v>
      </c>
      <c r="D456" s="16">
        <v>1.7999999999999999E-2</v>
      </c>
      <c r="E456" s="16"/>
      <c r="F456" s="16"/>
      <c r="G456" s="18">
        <v>1</v>
      </c>
      <c r="H456" s="316"/>
      <c r="J456" s="27"/>
      <c r="K456" s="4"/>
    </row>
    <row r="457" spans="1:11" ht="13.5" customHeight="1" x14ac:dyDescent="0.25">
      <c r="A457" s="700"/>
      <c r="B457" s="306" t="s">
        <v>961</v>
      </c>
      <c r="C457" s="16">
        <v>7.74</v>
      </c>
      <c r="D457" s="16">
        <v>0.01</v>
      </c>
      <c r="E457" s="16"/>
      <c r="F457" s="16"/>
      <c r="G457" s="18">
        <v>1</v>
      </c>
      <c r="H457" s="316"/>
      <c r="J457" s="27"/>
      <c r="K457" s="4"/>
    </row>
    <row r="458" spans="1:11" ht="13.5" customHeight="1" x14ac:dyDescent="0.25">
      <c r="A458" s="700"/>
      <c r="B458" s="306" t="s">
        <v>964</v>
      </c>
      <c r="C458" s="16">
        <v>6.98</v>
      </c>
      <c r="D458" s="16">
        <v>8.9999999999999993E-3</v>
      </c>
      <c r="E458" s="16"/>
      <c r="F458" s="16"/>
      <c r="G458" s="18">
        <v>1</v>
      </c>
      <c r="H458" s="316"/>
      <c r="J458" s="27"/>
      <c r="K458" s="4"/>
    </row>
    <row r="459" spans="1:11" ht="13.5" customHeight="1" x14ac:dyDescent="0.25">
      <c r="A459" s="701"/>
      <c r="B459" s="307" t="s">
        <v>963</v>
      </c>
      <c r="C459" s="16"/>
      <c r="D459" s="16"/>
      <c r="E459" s="16"/>
      <c r="F459" s="16"/>
      <c r="G459" s="18">
        <v>1</v>
      </c>
      <c r="H459" s="316"/>
      <c r="J459" s="320"/>
      <c r="K459" s="4"/>
    </row>
    <row r="460" spans="1:11" x14ac:dyDescent="0.25">
      <c r="A460" s="699" t="s">
        <v>989</v>
      </c>
      <c r="B460" s="306" t="s">
        <v>951</v>
      </c>
      <c r="C460" s="16">
        <v>14.78</v>
      </c>
      <c r="D460" s="16">
        <v>2.1000000000000001E-2</v>
      </c>
      <c r="E460" s="16"/>
      <c r="F460" s="16"/>
      <c r="G460" s="18">
        <v>1</v>
      </c>
      <c r="H460" s="316"/>
      <c r="J460" s="27"/>
      <c r="K460" s="4"/>
    </row>
    <row r="461" spans="1:11" ht="13.5" customHeight="1" x14ac:dyDescent="0.25">
      <c r="A461" s="700"/>
      <c r="B461" s="306" t="s">
        <v>961</v>
      </c>
      <c r="C461" s="16">
        <v>7.74</v>
      </c>
      <c r="D461" s="16">
        <v>0.01</v>
      </c>
      <c r="E461" s="16"/>
      <c r="F461" s="16"/>
      <c r="G461" s="18">
        <v>1</v>
      </c>
      <c r="H461" s="316"/>
      <c r="J461" s="27"/>
      <c r="K461" s="4"/>
    </row>
    <row r="462" spans="1:11" ht="13.5" customHeight="1" x14ac:dyDescent="0.25">
      <c r="A462" s="700"/>
      <c r="B462" s="306" t="s">
        <v>965</v>
      </c>
      <c r="C462" s="16">
        <v>8.1199999999999992</v>
      </c>
      <c r="D462" s="16">
        <v>1.0999999999999999E-2</v>
      </c>
      <c r="E462" s="16"/>
      <c r="F462" s="16"/>
      <c r="G462" s="18">
        <v>1</v>
      </c>
      <c r="H462" s="316"/>
      <c r="J462" s="27"/>
      <c r="K462" s="4"/>
    </row>
    <row r="463" spans="1:11" ht="13.5" customHeight="1" x14ac:dyDescent="0.25">
      <c r="A463" s="701"/>
      <c r="B463" s="307" t="s">
        <v>963</v>
      </c>
      <c r="C463" s="16"/>
      <c r="D463" s="16"/>
      <c r="E463" s="16"/>
      <c r="F463" s="16"/>
      <c r="G463" s="18">
        <v>1</v>
      </c>
      <c r="H463" s="316"/>
    </row>
    <row r="464" spans="1:11" x14ac:dyDescent="0.25">
      <c r="A464" s="699" t="s">
        <v>990</v>
      </c>
      <c r="B464" s="306" t="s">
        <v>953</v>
      </c>
      <c r="C464" s="16">
        <v>16.82</v>
      </c>
      <c r="D464" s="16">
        <v>3.3000000000000002E-2</v>
      </c>
      <c r="E464" s="16"/>
      <c r="F464" s="16"/>
      <c r="G464" s="18">
        <v>1</v>
      </c>
      <c r="H464" s="316"/>
    </row>
    <row r="465" spans="1:10" x14ac:dyDescent="0.25">
      <c r="A465" s="700"/>
      <c r="B465" s="306" t="s">
        <v>961</v>
      </c>
      <c r="C465" s="16">
        <v>7.74</v>
      </c>
      <c r="D465" s="16">
        <v>0.01</v>
      </c>
      <c r="E465" s="16"/>
      <c r="F465" s="16"/>
      <c r="G465" s="18">
        <v>1</v>
      </c>
      <c r="H465" s="316"/>
    </row>
    <row r="466" spans="1:10" x14ac:dyDescent="0.25">
      <c r="A466" s="700"/>
      <c r="B466" s="306" t="s">
        <v>966</v>
      </c>
      <c r="C466" s="16">
        <v>9.25</v>
      </c>
      <c r="D466" s="16">
        <v>1.2E-2</v>
      </c>
      <c r="E466" s="16"/>
      <c r="F466" s="16"/>
      <c r="G466" s="18">
        <v>1</v>
      </c>
      <c r="H466" s="316"/>
    </row>
    <row r="467" spans="1:10" x14ac:dyDescent="0.25">
      <c r="A467" s="701"/>
      <c r="B467" s="307" t="s">
        <v>963</v>
      </c>
      <c r="C467" s="16"/>
      <c r="D467" s="16"/>
      <c r="E467" s="16"/>
      <c r="F467" s="16"/>
      <c r="G467" s="18">
        <v>1</v>
      </c>
      <c r="H467" s="316"/>
    </row>
    <row r="468" spans="1:10" x14ac:dyDescent="0.25">
      <c r="A468" s="699" t="s">
        <v>991</v>
      </c>
      <c r="B468" s="306" t="s">
        <v>955</v>
      </c>
      <c r="C468" s="16">
        <v>18.36</v>
      </c>
      <c r="D468" s="16">
        <v>3.6999999999999998E-2</v>
      </c>
      <c r="E468" s="16"/>
      <c r="F468" s="16"/>
      <c r="G468" s="18">
        <v>1</v>
      </c>
      <c r="H468" s="316"/>
    </row>
    <row r="469" spans="1:10" ht="13.5" customHeight="1" x14ac:dyDescent="0.25">
      <c r="A469" s="700"/>
      <c r="B469" s="306" t="s">
        <v>961</v>
      </c>
      <c r="C469" s="16">
        <v>7.74</v>
      </c>
      <c r="D469" s="16">
        <v>0.01</v>
      </c>
      <c r="E469" s="16"/>
      <c r="F469" s="16"/>
      <c r="G469" s="18">
        <v>1</v>
      </c>
      <c r="H469" s="316"/>
    </row>
    <row r="470" spans="1:10" ht="13.5" customHeight="1" x14ac:dyDescent="0.25">
      <c r="A470" s="700"/>
      <c r="B470" s="306" t="s">
        <v>967</v>
      </c>
      <c r="C470" s="16">
        <v>10.38</v>
      </c>
      <c r="D470" s="16">
        <v>1.2E-2</v>
      </c>
      <c r="E470" s="16"/>
      <c r="F470" s="16"/>
      <c r="G470" s="18">
        <v>1</v>
      </c>
      <c r="H470" s="316"/>
    </row>
    <row r="471" spans="1:10" ht="13.5" customHeight="1" x14ac:dyDescent="0.25">
      <c r="A471" s="701"/>
      <c r="B471" s="307" t="s">
        <v>963</v>
      </c>
      <c r="C471" s="16"/>
      <c r="D471" s="16"/>
      <c r="E471" s="16"/>
      <c r="F471" s="16"/>
      <c r="G471" s="18">
        <v>1</v>
      </c>
      <c r="H471" s="316"/>
      <c r="J471" s="321"/>
    </row>
    <row r="472" spans="1:10" x14ac:dyDescent="0.25">
      <c r="A472" s="696" t="s">
        <v>1004</v>
      </c>
      <c r="B472" s="304" t="s">
        <v>929</v>
      </c>
      <c r="C472" s="22">
        <v>11.9</v>
      </c>
      <c r="D472" s="22">
        <v>1.4999999999999999E-2</v>
      </c>
      <c r="E472" s="22"/>
      <c r="F472" s="22"/>
      <c r="G472" s="24">
        <v>1</v>
      </c>
      <c r="H472" s="316"/>
    </row>
    <row r="473" spans="1:10" x14ac:dyDescent="0.25">
      <c r="A473" s="697"/>
      <c r="B473" s="304" t="s">
        <v>968</v>
      </c>
      <c r="C473" s="22">
        <v>9.32</v>
      </c>
      <c r="D473" s="22">
        <v>1.2E-2</v>
      </c>
      <c r="E473" s="22"/>
      <c r="F473" s="22"/>
      <c r="G473" s="24">
        <v>1</v>
      </c>
      <c r="H473" s="316"/>
    </row>
    <row r="474" spans="1:10" x14ac:dyDescent="0.25">
      <c r="A474" s="697"/>
      <c r="B474" s="304" t="s">
        <v>962</v>
      </c>
      <c r="C474" s="22">
        <v>5.85</v>
      </c>
      <c r="D474" s="22">
        <v>7.0000000000000001E-3</v>
      </c>
      <c r="E474" s="22"/>
      <c r="F474" s="22"/>
      <c r="G474" s="24">
        <v>1</v>
      </c>
      <c r="H474" s="316"/>
    </row>
    <row r="475" spans="1:10" x14ac:dyDescent="0.25">
      <c r="A475" s="698"/>
      <c r="B475" s="305" t="s">
        <v>963</v>
      </c>
      <c r="C475" s="22"/>
      <c r="D475" s="22"/>
      <c r="E475" s="22"/>
      <c r="F475" s="22"/>
      <c r="G475" s="24">
        <v>1</v>
      </c>
      <c r="H475" s="316"/>
      <c r="J475" s="321"/>
    </row>
    <row r="476" spans="1:10" x14ac:dyDescent="0.25">
      <c r="A476" s="696" t="s">
        <v>1005</v>
      </c>
      <c r="B476" s="304" t="s">
        <v>934</v>
      </c>
      <c r="C476" s="22">
        <v>12.74</v>
      </c>
      <c r="D476" s="22">
        <v>1.7999999999999999E-2</v>
      </c>
      <c r="E476" s="22"/>
      <c r="F476" s="22"/>
      <c r="G476" s="24">
        <v>1</v>
      </c>
      <c r="H476" s="316"/>
    </row>
    <row r="477" spans="1:10" x14ac:dyDescent="0.25">
      <c r="A477" s="697"/>
      <c r="B477" s="304" t="s">
        <v>968</v>
      </c>
      <c r="C477" s="22">
        <v>9.32</v>
      </c>
      <c r="D477" s="22">
        <v>1.2E-2</v>
      </c>
      <c r="E477" s="22"/>
      <c r="F477" s="22"/>
      <c r="G477" s="24">
        <v>1</v>
      </c>
      <c r="H477" s="316"/>
    </row>
    <row r="478" spans="1:10" x14ac:dyDescent="0.25">
      <c r="A478" s="697"/>
      <c r="B478" s="304" t="s">
        <v>964</v>
      </c>
      <c r="C478" s="22">
        <v>6.98</v>
      </c>
      <c r="D478" s="22">
        <v>8.9999999999999993E-3</v>
      </c>
      <c r="E478" s="22"/>
      <c r="F478" s="22"/>
      <c r="G478" s="24">
        <v>1</v>
      </c>
      <c r="H478" s="316"/>
    </row>
    <row r="479" spans="1:10" x14ac:dyDescent="0.25">
      <c r="A479" s="698"/>
      <c r="B479" s="305" t="s">
        <v>963</v>
      </c>
      <c r="C479" s="22"/>
      <c r="D479" s="22"/>
      <c r="E479" s="22"/>
      <c r="F479" s="22"/>
      <c r="G479" s="24">
        <v>1</v>
      </c>
      <c r="H479" s="316"/>
    </row>
    <row r="480" spans="1:10" x14ac:dyDescent="0.25">
      <c r="A480" s="696" t="s">
        <v>1006</v>
      </c>
      <c r="B480" s="304" t="s">
        <v>937</v>
      </c>
      <c r="C480" s="22">
        <v>14.78</v>
      </c>
      <c r="D480" s="22">
        <v>2.1000000000000001E-2</v>
      </c>
      <c r="E480" s="22"/>
      <c r="F480" s="22"/>
      <c r="G480" s="24">
        <v>1</v>
      </c>
      <c r="H480" s="316"/>
    </row>
    <row r="481" spans="1:10" x14ac:dyDescent="0.25">
      <c r="A481" s="697"/>
      <c r="B481" s="304" t="s">
        <v>968</v>
      </c>
      <c r="C481" s="22">
        <v>9.32</v>
      </c>
      <c r="D481" s="22">
        <v>1.2E-2</v>
      </c>
      <c r="E481" s="22"/>
      <c r="F481" s="22"/>
      <c r="G481" s="24">
        <v>1</v>
      </c>
      <c r="H481" s="316"/>
    </row>
    <row r="482" spans="1:10" x14ac:dyDescent="0.25">
      <c r="A482" s="697"/>
      <c r="B482" s="304" t="s">
        <v>965</v>
      </c>
      <c r="C482" s="22">
        <v>8.1199999999999992</v>
      </c>
      <c r="D482" s="22">
        <v>1.0999999999999999E-2</v>
      </c>
      <c r="E482" s="22"/>
      <c r="F482" s="22"/>
      <c r="G482" s="24">
        <v>1</v>
      </c>
      <c r="H482" s="316"/>
    </row>
    <row r="483" spans="1:10" x14ac:dyDescent="0.25">
      <c r="A483" s="698"/>
      <c r="B483" s="305" t="s">
        <v>963</v>
      </c>
      <c r="C483" s="22"/>
      <c r="D483" s="22"/>
      <c r="E483" s="22"/>
      <c r="F483" s="22"/>
      <c r="G483" s="24">
        <v>1</v>
      </c>
      <c r="H483" s="316"/>
    </row>
    <row r="484" spans="1:10" x14ac:dyDescent="0.25">
      <c r="A484" s="696" t="s">
        <v>1007</v>
      </c>
      <c r="B484" s="304" t="s">
        <v>940</v>
      </c>
      <c r="C484" s="22">
        <v>16.82</v>
      </c>
      <c r="D484" s="22">
        <v>2.4E-2</v>
      </c>
      <c r="E484" s="22"/>
      <c r="F484" s="22"/>
      <c r="G484" s="24">
        <v>1</v>
      </c>
      <c r="H484" s="316"/>
    </row>
    <row r="485" spans="1:10" x14ac:dyDescent="0.25">
      <c r="A485" s="697"/>
      <c r="B485" s="304" t="s">
        <v>968</v>
      </c>
      <c r="C485" s="22">
        <v>9.32</v>
      </c>
      <c r="D485" s="22">
        <v>1.2E-2</v>
      </c>
      <c r="E485" s="22"/>
      <c r="F485" s="22"/>
      <c r="G485" s="24">
        <v>1</v>
      </c>
      <c r="H485" s="316"/>
    </row>
    <row r="486" spans="1:10" x14ac:dyDescent="0.25">
      <c r="A486" s="697"/>
      <c r="B486" s="304" t="s">
        <v>966</v>
      </c>
      <c r="C486" s="22">
        <v>9.25</v>
      </c>
      <c r="D486" s="22">
        <v>1.2E-2</v>
      </c>
      <c r="E486" s="22"/>
      <c r="F486" s="22"/>
      <c r="G486" s="24">
        <v>1</v>
      </c>
      <c r="H486" s="316"/>
    </row>
    <row r="487" spans="1:10" x14ac:dyDescent="0.25">
      <c r="A487" s="698"/>
      <c r="B487" s="305" t="s">
        <v>963</v>
      </c>
      <c r="C487" s="22"/>
      <c r="D487" s="22"/>
      <c r="E487" s="22"/>
      <c r="F487" s="22"/>
      <c r="G487" s="24">
        <v>1</v>
      </c>
      <c r="H487" s="316"/>
    </row>
    <row r="488" spans="1:10" x14ac:dyDescent="0.25">
      <c r="A488" s="696" t="s">
        <v>1008</v>
      </c>
      <c r="B488" s="304" t="s">
        <v>943</v>
      </c>
      <c r="C488" s="22">
        <v>18.86</v>
      </c>
      <c r="D488" s="22">
        <v>2.7E-2</v>
      </c>
      <c r="E488" s="22"/>
      <c r="F488" s="22"/>
      <c r="G488" s="24">
        <v>1</v>
      </c>
      <c r="H488" s="316"/>
    </row>
    <row r="489" spans="1:10" x14ac:dyDescent="0.25">
      <c r="A489" s="697"/>
      <c r="B489" s="304" t="s">
        <v>968</v>
      </c>
      <c r="C489" s="22">
        <v>9.32</v>
      </c>
      <c r="D489" s="22">
        <v>1.2E-2</v>
      </c>
      <c r="E489" s="22"/>
      <c r="F489" s="22"/>
      <c r="G489" s="24">
        <v>1</v>
      </c>
      <c r="H489" s="316"/>
    </row>
    <row r="490" spans="1:10" x14ac:dyDescent="0.25">
      <c r="A490" s="697"/>
      <c r="B490" s="304" t="s">
        <v>967</v>
      </c>
      <c r="C490" s="22">
        <v>10.38</v>
      </c>
      <c r="D490" s="22">
        <v>1.2E-2</v>
      </c>
      <c r="E490" s="22"/>
      <c r="F490" s="22"/>
      <c r="G490" s="24">
        <v>1</v>
      </c>
      <c r="H490" s="316"/>
    </row>
    <row r="491" spans="1:10" x14ac:dyDescent="0.25">
      <c r="A491" s="698"/>
      <c r="B491" s="305" t="s">
        <v>963</v>
      </c>
      <c r="C491" s="22"/>
      <c r="D491" s="22"/>
      <c r="E491" s="22"/>
      <c r="F491" s="22"/>
      <c r="G491" s="24">
        <v>1</v>
      </c>
      <c r="H491" s="316"/>
      <c r="J491" s="321"/>
    </row>
    <row r="492" spans="1:10" x14ac:dyDescent="0.25">
      <c r="A492" s="699" t="s">
        <v>969</v>
      </c>
      <c r="B492" s="306" t="s">
        <v>946</v>
      </c>
      <c r="C492" s="16">
        <v>10.7</v>
      </c>
      <c r="D492" s="16">
        <v>1.4999999999999999E-2</v>
      </c>
      <c r="E492" s="16"/>
      <c r="F492" s="16"/>
      <c r="G492" s="18">
        <v>2</v>
      </c>
      <c r="H492" s="316"/>
      <c r="I492" s="65"/>
    </row>
    <row r="493" spans="1:10" x14ac:dyDescent="0.25">
      <c r="A493" s="700"/>
      <c r="B493" s="306" t="s">
        <v>970</v>
      </c>
      <c r="C493" s="16">
        <v>14.98</v>
      </c>
      <c r="D493" s="16">
        <v>2.1000000000000001E-2</v>
      </c>
      <c r="E493" s="16"/>
      <c r="F493" s="16"/>
      <c r="G493" s="18">
        <v>1</v>
      </c>
      <c r="H493" s="316"/>
      <c r="I493" s="65"/>
    </row>
    <row r="494" spans="1:10" x14ac:dyDescent="0.25">
      <c r="A494" s="700"/>
      <c r="B494" s="306" t="s">
        <v>931</v>
      </c>
      <c r="C494" s="16">
        <v>5.85</v>
      </c>
      <c r="D494" s="16">
        <v>7.0000000000000001E-3</v>
      </c>
      <c r="E494" s="16"/>
      <c r="F494" s="16"/>
      <c r="G494" s="18">
        <v>2</v>
      </c>
      <c r="H494" s="316"/>
      <c r="I494" s="65"/>
    </row>
    <row r="495" spans="1:10" x14ac:dyDescent="0.25">
      <c r="A495" s="701"/>
      <c r="B495" s="307" t="s">
        <v>971</v>
      </c>
      <c r="C495" s="16"/>
      <c r="D495" s="16"/>
      <c r="E495" s="16"/>
      <c r="F495" s="16"/>
      <c r="G495" s="18">
        <v>1</v>
      </c>
      <c r="H495" s="316"/>
      <c r="I495" s="65"/>
    </row>
    <row r="496" spans="1:10" ht="13.5" customHeight="1" x14ac:dyDescent="0.25">
      <c r="A496" s="699" t="s">
        <v>972</v>
      </c>
      <c r="B496" s="306" t="s">
        <v>949</v>
      </c>
      <c r="C496" s="16">
        <v>12.74</v>
      </c>
      <c r="D496" s="16">
        <v>1.7999999999999999E-2</v>
      </c>
      <c r="E496" s="16"/>
      <c r="F496" s="16"/>
      <c r="G496" s="18">
        <v>2</v>
      </c>
      <c r="H496" s="316"/>
      <c r="I496" s="65"/>
    </row>
    <row r="497" spans="1:9" ht="13.5" customHeight="1" x14ac:dyDescent="0.25">
      <c r="A497" s="700"/>
      <c r="B497" s="306" t="s">
        <v>970</v>
      </c>
      <c r="C497" s="16">
        <v>14.98</v>
      </c>
      <c r="D497" s="16">
        <v>2.1000000000000001E-2</v>
      </c>
      <c r="E497" s="16"/>
      <c r="F497" s="16"/>
      <c r="G497" s="18">
        <v>1</v>
      </c>
      <c r="H497" s="316"/>
      <c r="I497" s="65"/>
    </row>
    <row r="498" spans="1:9" ht="13.5" customHeight="1" x14ac:dyDescent="0.25">
      <c r="A498" s="700"/>
      <c r="B498" s="306" t="s">
        <v>935</v>
      </c>
      <c r="C498" s="16">
        <v>6.98</v>
      </c>
      <c r="D498" s="16">
        <v>8.9999999999999993E-3</v>
      </c>
      <c r="E498" s="16"/>
      <c r="F498" s="16"/>
      <c r="G498" s="18">
        <v>2</v>
      </c>
      <c r="H498" s="316"/>
      <c r="I498" s="65"/>
    </row>
    <row r="499" spans="1:9" ht="13.5" customHeight="1" x14ac:dyDescent="0.25">
      <c r="A499" s="701"/>
      <c r="B499" s="307" t="s">
        <v>971</v>
      </c>
      <c r="C499" s="16"/>
      <c r="D499" s="16"/>
      <c r="E499" s="16"/>
      <c r="F499" s="16"/>
      <c r="G499" s="18">
        <v>1</v>
      </c>
      <c r="H499" s="316"/>
      <c r="I499" s="65"/>
    </row>
    <row r="500" spans="1:9" ht="13.5" customHeight="1" x14ac:dyDescent="0.25">
      <c r="A500" s="699" t="s">
        <v>973</v>
      </c>
      <c r="B500" s="306" t="s">
        <v>951</v>
      </c>
      <c r="C500" s="16">
        <v>14.78</v>
      </c>
      <c r="D500" s="16">
        <v>2.1000000000000001E-2</v>
      </c>
      <c r="E500" s="16"/>
      <c r="F500" s="16"/>
      <c r="G500" s="18">
        <v>2</v>
      </c>
      <c r="H500" s="316"/>
      <c r="I500" s="65"/>
    </row>
    <row r="501" spans="1:9" ht="13.5" customHeight="1" x14ac:dyDescent="0.25">
      <c r="A501" s="700"/>
      <c r="B501" s="306" t="s">
        <v>970</v>
      </c>
      <c r="C501" s="16">
        <v>14.98</v>
      </c>
      <c r="D501" s="16">
        <v>2.1000000000000001E-2</v>
      </c>
      <c r="E501" s="16"/>
      <c r="F501" s="16"/>
      <c r="G501" s="18">
        <v>1</v>
      </c>
      <c r="H501" s="316"/>
      <c r="I501" s="65"/>
    </row>
    <row r="502" spans="1:9" ht="13.5" customHeight="1" x14ac:dyDescent="0.25">
      <c r="A502" s="700"/>
      <c r="B502" s="306" t="s">
        <v>938</v>
      </c>
      <c r="C502" s="16">
        <v>8.1199999999999992</v>
      </c>
      <c r="D502" s="16">
        <v>1.0999999999999999E-2</v>
      </c>
      <c r="E502" s="16"/>
      <c r="F502" s="16"/>
      <c r="G502" s="18">
        <v>2</v>
      </c>
      <c r="H502" s="316"/>
      <c r="I502" s="65"/>
    </row>
    <row r="503" spans="1:9" ht="13.5" customHeight="1" x14ac:dyDescent="0.25">
      <c r="A503" s="701"/>
      <c r="B503" s="307" t="s">
        <v>971</v>
      </c>
      <c r="C503" s="16"/>
      <c r="D503" s="16"/>
      <c r="E503" s="16"/>
      <c r="F503" s="16"/>
      <c r="G503" s="18">
        <v>1</v>
      </c>
      <c r="H503" s="316"/>
      <c r="I503" s="65"/>
    </row>
    <row r="504" spans="1:9" ht="13.5" customHeight="1" x14ac:dyDescent="0.25">
      <c r="A504" s="699" t="s">
        <v>974</v>
      </c>
      <c r="B504" s="306" t="s">
        <v>953</v>
      </c>
      <c r="C504" s="16">
        <v>16.82</v>
      </c>
      <c r="D504" s="16">
        <v>3.3000000000000002E-2</v>
      </c>
      <c r="E504" s="16"/>
      <c r="F504" s="16"/>
      <c r="G504" s="18">
        <v>2</v>
      </c>
      <c r="H504" s="316"/>
      <c r="I504" s="65"/>
    </row>
    <row r="505" spans="1:9" ht="13.5" customHeight="1" x14ac:dyDescent="0.25">
      <c r="A505" s="700"/>
      <c r="B505" s="306" t="s">
        <v>970</v>
      </c>
      <c r="C505" s="16">
        <v>14.98</v>
      </c>
      <c r="D505" s="16">
        <v>2.1000000000000001E-2</v>
      </c>
      <c r="E505" s="16"/>
      <c r="F505" s="16"/>
      <c r="G505" s="18">
        <v>1</v>
      </c>
      <c r="H505" s="316"/>
      <c r="I505" s="65"/>
    </row>
    <row r="506" spans="1:9" ht="13.5" customHeight="1" x14ac:dyDescent="0.25">
      <c r="A506" s="700"/>
      <c r="B506" s="306" t="s">
        <v>941</v>
      </c>
      <c r="C506" s="16">
        <v>9.25</v>
      </c>
      <c r="D506" s="16">
        <v>1.2E-2</v>
      </c>
      <c r="E506" s="16"/>
      <c r="F506" s="16"/>
      <c r="G506" s="18">
        <v>2</v>
      </c>
      <c r="H506" s="316"/>
      <c r="I506" s="65"/>
    </row>
    <row r="507" spans="1:9" ht="13.5" customHeight="1" x14ac:dyDescent="0.25">
      <c r="A507" s="701"/>
      <c r="B507" s="307" t="s">
        <v>971</v>
      </c>
      <c r="C507" s="16"/>
      <c r="D507" s="16"/>
      <c r="E507" s="16"/>
      <c r="F507" s="16"/>
      <c r="G507" s="18">
        <v>1</v>
      </c>
      <c r="H507" s="316"/>
      <c r="I507" s="65"/>
    </row>
    <row r="508" spans="1:9" ht="13.5" customHeight="1" x14ac:dyDescent="0.25">
      <c r="A508" s="699" t="s">
        <v>975</v>
      </c>
      <c r="B508" s="306" t="s">
        <v>955</v>
      </c>
      <c r="C508" s="16">
        <v>18.36</v>
      </c>
      <c r="D508" s="16">
        <v>3.6999999999999998E-2</v>
      </c>
      <c r="E508" s="16"/>
      <c r="F508" s="16"/>
      <c r="G508" s="18">
        <v>2</v>
      </c>
      <c r="H508" s="316"/>
      <c r="I508" s="65"/>
    </row>
    <row r="509" spans="1:9" ht="13.5" customHeight="1" x14ac:dyDescent="0.25">
      <c r="A509" s="700"/>
      <c r="B509" s="306" t="s">
        <v>970</v>
      </c>
      <c r="C509" s="16">
        <v>14.98</v>
      </c>
      <c r="D509" s="16">
        <v>2.1000000000000001E-2</v>
      </c>
      <c r="E509" s="16"/>
      <c r="F509" s="16"/>
      <c r="G509" s="18">
        <v>1</v>
      </c>
      <c r="H509" s="316"/>
      <c r="I509" s="65"/>
    </row>
    <row r="510" spans="1:9" ht="13.5" customHeight="1" x14ac:dyDescent="0.25">
      <c r="A510" s="700"/>
      <c r="B510" s="306" t="s">
        <v>944</v>
      </c>
      <c r="C510" s="16">
        <v>10.38</v>
      </c>
      <c r="D510" s="16">
        <v>1.2E-2</v>
      </c>
      <c r="E510" s="16"/>
      <c r="F510" s="16"/>
      <c r="G510" s="18">
        <v>2</v>
      </c>
      <c r="H510" s="316"/>
      <c r="I510" s="65"/>
    </row>
    <row r="511" spans="1:9" ht="13.5" customHeight="1" x14ac:dyDescent="0.25">
      <c r="A511" s="701"/>
      <c r="B511" s="307" t="s">
        <v>971</v>
      </c>
      <c r="C511" s="16"/>
      <c r="D511" s="16"/>
      <c r="E511" s="16"/>
      <c r="F511" s="16"/>
      <c r="G511" s="18">
        <v>1</v>
      </c>
      <c r="H511" s="316"/>
      <c r="I511" s="65"/>
    </row>
    <row r="512" spans="1:9" ht="13.5" customHeight="1" x14ac:dyDescent="0.25">
      <c r="A512" s="696" t="s">
        <v>976</v>
      </c>
      <c r="B512" s="304" t="s">
        <v>929</v>
      </c>
      <c r="C512" s="22">
        <v>11.9</v>
      </c>
      <c r="D512" s="22">
        <v>1.4999999999999999E-2</v>
      </c>
      <c r="E512" s="22"/>
      <c r="F512" s="22"/>
      <c r="G512" s="24">
        <v>2</v>
      </c>
      <c r="H512" s="316"/>
      <c r="I512" s="65"/>
    </row>
    <row r="513" spans="1:9" ht="13.5" customHeight="1" x14ac:dyDescent="0.25">
      <c r="A513" s="702"/>
      <c r="B513" s="304" t="s">
        <v>1009</v>
      </c>
      <c r="C513" s="22">
        <v>9.32</v>
      </c>
      <c r="D513" s="22">
        <v>1.2E-2</v>
      </c>
      <c r="E513" s="22"/>
      <c r="F513" s="22"/>
      <c r="G513" s="24">
        <v>1</v>
      </c>
      <c r="H513" s="316"/>
      <c r="I513" s="65"/>
    </row>
    <row r="514" spans="1:9" ht="13.5" customHeight="1" x14ac:dyDescent="0.25">
      <c r="A514" s="702"/>
      <c r="B514" s="304" t="s">
        <v>931</v>
      </c>
      <c r="C514" s="22">
        <v>5.85</v>
      </c>
      <c r="D514" s="22">
        <v>7.0000000000000001E-3</v>
      </c>
      <c r="E514" s="22"/>
      <c r="F514" s="22"/>
      <c r="G514" s="24">
        <v>2</v>
      </c>
      <c r="H514" s="316"/>
      <c r="I514" s="65"/>
    </row>
    <row r="515" spans="1:9" ht="13.5" customHeight="1" x14ac:dyDescent="0.25">
      <c r="A515" s="703"/>
      <c r="B515" s="305" t="s">
        <v>971</v>
      </c>
      <c r="C515" s="22"/>
      <c r="D515" s="22"/>
      <c r="E515" s="22"/>
      <c r="F515" s="22"/>
      <c r="G515" s="24">
        <v>1</v>
      </c>
      <c r="H515" s="316"/>
      <c r="I515" s="65"/>
    </row>
    <row r="516" spans="1:9" ht="13.5" customHeight="1" x14ac:dyDescent="0.25">
      <c r="A516" s="696" t="s">
        <v>1010</v>
      </c>
      <c r="B516" s="304" t="s">
        <v>934</v>
      </c>
      <c r="C516" s="22">
        <v>12.74</v>
      </c>
      <c r="D516" s="22">
        <v>1.7999999999999999E-2</v>
      </c>
      <c r="E516" s="22"/>
      <c r="F516" s="22"/>
      <c r="G516" s="24">
        <v>2</v>
      </c>
      <c r="H516" s="316"/>
      <c r="I516" s="65"/>
    </row>
    <row r="517" spans="1:9" ht="13.5" customHeight="1" x14ac:dyDescent="0.25">
      <c r="A517" s="702"/>
      <c r="B517" s="304" t="s">
        <v>1009</v>
      </c>
      <c r="C517" s="22">
        <v>9.32</v>
      </c>
      <c r="D517" s="22">
        <v>1.2E-2</v>
      </c>
      <c r="E517" s="22"/>
      <c r="F517" s="22"/>
      <c r="G517" s="24">
        <v>1</v>
      </c>
      <c r="H517" s="316"/>
      <c r="I517" s="65"/>
    </row>
    <row r="518" spans="1:9" ht="13.5" customHeight="1" x14ac:dyDescent="0.25">
      <c r="A518" s="702"/>
      <c r="B518" s="304" t="s">
        <v>935</v>
      </c>
      <c r="C518" s="22">
        <v>6.98</v>
      </c>
      <c r="D518" s="22">
        <v>8.9999999999999993E-3</v>
      </c>
      <c r="E518" s="22"/>
      <c r="F518" s="22"/>
      <c r="G518" s="24">
        <v>2</v>
      </c>
      <c r="H518" s="316"/>
      <c r="I518" s="65"/>
    </row>
    <row r="519" spans="1:9" ht="13.5" customHeight="1" x14ac:dyDescent="0.25">
      <c r="A519" s="703"/>
      <c r="B519" s="305" t="s">
        <v>971</v>
      </c>
      <c r="C519" s="22"/>
      <c r="D519" s="22"/>
      <c r="E519" s="22"/>
      <c r="F519" s="22"/>
      <c r="G519" s="24">
        <v>1</v>
      </c>
      <c r="H519" s="316"/>
      <c r="I519" s="65"/>
    </row>
    <row r="520" spans="1:9" ht="13.5" customHeight="1" x14ac:dyDescent="0.25">
      <c r="A520" s="696" t="s">
        <v>1011</v>
      </c>
      <c r="B520" s="304" t="s">
        <v>937</v>
      </c>
      <c r="C520" s="22">
        <v>14.78</v>
      </c>
      <c r="D520" s="22">
        <v>2.1000000000000001E-2</v>
      </c>
      <c r="E520" s="22"/>
      <c r="F520" s="22"/>
      <c r="G520" s="24">
        <v>2</v>
      </c>
      <c r="H520" s="316"/>
      <c r="I520" s="65"/>
    </row>
    <row r="521" spans="1:9" ht="13.5" customHeight="1" x14ac:dyDescent="0.25">
      <c r="A521" s="702"/>
      <c r="B521" s="304" t="s">
        <v>1009</v>
      </c>
      <c r="C521" s="22">
        <v>9.32</v>
      </c>
      <c r="D521" s="22">
        <v>1.2E-2</v>
      </c>
      <c r="E521" s="22"/>
      <c r="F521" s="22"/>
      <c r="G521" s="24">
        <v>1</v>
      </c>
      <c r="H521" s="316"/>
      <c r="I521" s="65"/>
    </row>
    <row r="522" spans="1:9" ht="13.5" customHeight="1" x14ac:dyDescent="0.25">
      <c r="A522" s="702"/>
      <c r="B522" s="304" t="s">
        <v>938</v>
      </c>
      <c r="C522" s="22">
        <v>8.1199999999999992</v>
      </c>
      <c r="D522" s="22">
        <v>1.0999999999999999E-2</v>
      </c>
      <c r="E522" s="22"/>
      <c r="F522" s="22"/>
      <c r="G522" s="24">
        <v>2</v>
      </c>
      <c r="H522" s="316"/>
      <c r="I522" s="65"/>
    </row>
    <row r="523" spans="1:9" ht="13.5" customHeight="1" x14ac:dyDescent="0.25">
      <c r="A523" s="703"/>
      <c r="B523" s="305" t="s">
        <v>971</v>
      </c>
      <c r="C523" s="22"/>
      <c r="D523" s="22"/>
      <c r="E523" s="22"/>
      <c r="F523" s="22"/>
      <c r="G523" s="24">
        <v>1</v>
      </c>
      <c r="H523" s="316"/>
      <c r="I523" s="65"/>
    </row>
    <row r="524" spans="1:9" ht="13.5" customHeight="1" x14ac:dyDescent="0.25">
      <c r="A524" s="696" t="s">
        <v>1012</v>
      </c>
      <c r="B524" s="304" t="s">
        <v>940</v>
      </c>
      <c r="C524" s="22">
        <v>16.82</v>
      </c>
      <c r="D524" s="22">
        <v>2.4E-2</v>
      </c>
      <c r="E524" s="22"/>
      <c r="F524" s="22"/>
      <c r="G524" s="24">
        <v>2</v>
      </c>
      <c r="H524" s="316"/>
      <c r="I524" s="65"/>
    </row>
    <row r="525" spans="1:9" ht="13.5" customHeight="1" x14ac:dyDescent="0.25">
      <c r="A525" s="702"/>
      <c r="B525" s="304" t="s">
        <v>1009</v>
      </c>
      <c r="C525" s="22">
        <v>9.32</v>
      </c>
      <c r="D525" s="22">
        <v>1.2E-2</v>
      </c>
      <c r="E525" s="22"/>
      <c r="F525" s="22"/>
      <c r="G525" s="24">
        <v>1</v>
      </c>
      <c r="H525" s="316"/>
      <c r="I525" s="65"/>
    </row>
    <row r="526" spans="1:9" ht="13.5" customHeight="1" x14ac:dyDescent="0.25">
      <c r="A526" s="702"/>
      <c r="B526" s="304" t="s">
        <v>941</v>
      </c>
      <c r="C526" s="22">
        <v>9.25</v>
      </c>
      <c r="D526" s="22">
        <v>1.2E-2</v>
      </c>
      <c r="E526" s="22"/>
      <c r="F526" s="22"/>
      <c r="G526" s="24">
        <v>2</v>
      </c>
      <c r="H526" s="316"/>
      <c r="I526" s="65"/>
    </row>
    <row r="527" spans="1:9" ht="13.5" customHeight="1" x14ac:dyDescent="0.25">
      <c r="A527" s="703"/>
      <c r="B527" s="305" t="s">
        <v>971</v>
      </c>
      <c r="C527" s="22"/>
      <c r="D527" s="22"/>
      <c r="E527" s="22"/>
      <c r="F527" s="22"/>
      <c r="G527" s="24">
        <v>1</v>
      </c>
      <c r="H527" s="316"/>
      <c r="I527" s="65"/>
    </row>
    <row r="528" spans="1:9" ht="13.5" customHeight="1" x14ac:dyDescent="0.25">
      <c r="A528" s="696" t="s">
        <v>1013</v>
      </c>
      <c r="B528" s="304" t="s">
        <v>943</v>
      </c>
      <c r="C528" s="22">
        <v>18.86</v>
      </c>
      <c r="D528" s="22">
        <v>2.7E-2</v>
      </c>
      <c r="E528" s="22"/>
      <c r="F528" s="22"/>
      <c r="G528" s="24">
        <v>2</v>
      </c>
      <c r="H528" s="316"/>
      <c r="I528" s="65"/>
    </row>
    <row r="529" spans="1:11" ht="13.5" customHeight="1" x14ac:dyDescent="0.25">
      <c r="A529" s="702"/>
      <c r="B529" s="304" t="s">
        <v>1009</v>
      </c>
      <c r="C529" s="22">
        <v>9.32</v>
      </c>
      <c r="D529" s="22">
        <v>1.2E-2</v>
      </c>
      <c r="E529" s="22"/>
      <c r="F529" s="22"/>
      <c r="G529" s="24">
        <v>1</v>
      </c>
      <c r="H529" s="316"/>
      <c r="I529" s="65"/>
    </row>
    <row r="530" spans="1:11" ht="13.5" customHeight="1" x14ac:dyDescent="0.25">
      <c r="A530" s="702"/>
      <c r="B530" s="304" t="s">
        <v>944</v>
      </c>
      <c r="C530" s="22">
        <v>10.38</v>
      </c>
      <c r="D530" s="22">
        <v>1.2E-2</v>
      </c>
      <c r="E530" s="22"/>
      <c r="F530" s="22"/>
      <c r="G530" s="24">
        <v>2</v>
      </c>
      <c r="H530" s="316"/>
      <c r="I530" s="65"/>
    </row>
    <row r="531" spans="1:11" ht="13.5" customHeight="1" x14ac:dyDescent="0.25">
      <c r="A531" s="703"/>
      <c r="B531" s="305" t="s">
        <v>971</v>
      </c>
      <c r="C531" s="22"/>
      <c r="D531" s="22"/>
      <c r="E531" s="22"/>
      <c r="F531" s="22"/>
      <c r="G531" s="24">
        <v>1</v>
      </c>
      <c r="H531" s="316"/>
      <c r="I531" s="65"/>
    </row>
    <row r="532" spans="1:11" x14ac:dyDescent="0.25">
      <c r="A532" s="699" t="s">
        <v>1019</v>
      </c>
      <c r="B532" s="306" t="s">
        <v>946</v>
      </c>
      <c r="C532" s="16">
        <v>10.7</v>
      </c>
      <c r="D532" s="16">
        <v>1.4999999999999999E-2</v>
      </c>
      <c r="E532" s="16"/>
      <c r="F532" s="16"/>
      <c r="G532" s="18">
        <v>2</v>
      </c>
      <c r="H532" s="316"/>
      <c r="I532" s="65"/>
      <c r="J532" s="27"/>
      <c r="K532" s="4"/>
    </row>
    <row r="533" spans="1:11" x14ac:dyDescent="0.25">
      <c r="A533" s="700"/>
      <c r="B533" s="306" t="s">
        <v>1027</v>
      </c>
      <c r="C533" s="16">
        <v>7.74</v>
      </c>
      <c r="D533" s="16">
        <v>0.01</v>
      </c>
      <c r="E533" s="16"/>
      <c r="F533" s="16"/>
      <c r="G533" s="18">
        <v>1</v>
      </c>
      <c r="H533" s="316"/>
      <c r="I533" s="65"/>
      <c r="J533" s="27"/>
      <c r="K533" s="4"/>
    </row>
    <row r="534" spans="1:11" x14ac:dyDescent="0.25">
      <c r="A534" s="700"/>
      <c r="B534" s="306" t="s">
        <v>962</v>
      </c>
      <c r="C534" s="16">
        <v>5.85</v>
      </c>
      <c r="D534" s="16">
        <v>7.0000000000000001E-3</v>
      </c>
      <c r="E534" s="16"/>
      <c r="F534" s="16"/>
      <c r="G534" s="18">
        <v>2</v>
      </c>
      <c r="H534" s="316"/>
      <c r="I534" s="65"/>
      <c r="J534" s="27"/>
      <c r="K534" s="4"/>
    </row>
    <row r="535" spans="1:11" x14ac:dyDescent="0.25">
      <c r="A535" s="701"/>
      <c r="B535" s="307" t="s">
        <v>1024</v>
      </c>
      <c r="C535" s="16"/>
      <c r="D535" s="16"/>
      <c r="E535" s="16"/>
      <c r="F535" s="16"/>
      <c r="G535" s="18">
        <v>1</v>
      </c>
      <c r="H535" s="316"/>
      <c r="I535" s="65"/>
      <c r="J535" s="27"/>
      <c r="K535" s="4"/>
    </row>
    <row r="536" spans="1:11" x14ac:dyDescent="0.25">
      <c r="A536" s="699" t="s">
        <v>1020</v>
      </c>
      <c r="B536" s="306" t="s">
        <v>949</v>
      </c>
      <c r="C536" s="16">
        <v>12.74</v>
      </c>
      <c r="D536" s="16">
        <v>1.7999999999999999E-2</v>
      </c>
      <c r="E536" s="16"/>
      <c r="F536" s="16"/>
      <c r="G536" s="18">
        <v>2</v>
      </c>
      <c r="H536" s="316"/>
      <c r="I536" s="65"/>
      <c r="J536" s="27"/>
      <c r="K536" s="4"/>
    </row>
    <row r="537" spans="1:11" ht="13.5" customHeight="1" x14ac:dyDescent="0.25">
      <c r="A537" s="700"/>
      <c r="B537" s="306" t="s">
        <v>1027</v>
      </c>
      <c r="C537" s="16">
        <v>7.74</v>
      </c>
      <c r="D537" s="16">
        <v>0.01</v>
      </c>
      <c r="E537" s="16"/>
      <c r="F537" s="16"/>
      <c r="G537" s="18">
        <v>1</v>
      </c>
      <c r="H537" s="316"/>
      <c r="I537" s="65"/>
      <c r="J537" s="27"/>
      <c r="K537" s="4"/>
    </row>
    <row r="538" spans="1:11" ht="13.5" customHeight="1" x14ac:dyDescent="0.25">
      <c r="A538" s="700"/>
      <c r="B538" s="306" t="s">
        <v>964</v>
      </c>
      <c r="C538" s="16">
        <v>6.98</v>
      </c>
      <c r="D538" s="16">
        <v>8.9999999999999993E-3</v>
      </c>
      <c r="E538" s="16"/>
      <c r="F538" s="16"/>
      <c r="G538" s="18">
        <v>2</v>
      </c>
      <c r="H538" s="316"/>
      <c r="I538" s="65"/>
      <c r="J538" s="27"/>
      <c r="K538" s="4"/>
    </row>
    <row r="539" spans="1:11" ht="13.5" customHeight="1" x14ac:dyDescent="0.25">
      <c r="A539" s="701"/>
      <c r="B539" s="307" t="s">
        <v>1024</v>
      </c>
      <c r="C539" s="16"/>
      <c r="D539" s="16"/>
      <c r="E539" s="16"/>
      <c r="F539" s="16"/>
      <c r="G539" s="18">
        <v>1</v>
      </c>
      <c r="H539" s="316"/>
      <c r="I539" s="65"/>
      <c r="J539" s="27"/>
      <c r="K539" s="4"/>
    </row>
    <row r="540" spans="1:11" x14ac:dyDescent="0.25">
      <c r="A540" s="699" t="s">
        <v>1021</v>
      </c>
      <c r="B540" s="306" t="s">
        <v>951</v>
      </c>
      <c r="C540" s="16">
        <v>14.78</v>
      </c>
      <c r="D540" s="16">
        <v>2.1000000000000001E-2</v>
      </c>
      <c r="E540" s="16"/>
      <c r="F540" s="16"/>
      <c r="G540" s="18">
        <v>2</v>
      </c>
      <c r="H540" s="316"/>
      <c r="I540" s="65"/>
      <c r="J540" s="27"/>
      <c r="K540" s="4"/>
    </row>
    <row r="541" spans="1:11" ht="13.5" customHeight="1" x14ac:dyDescent="0.25">
      <c r="A541" s="700"/>
      <c r="B541" s="306" t="s">
        <v>1027</v>
      </c>
      <c r="C541" s="16">
        <v>7.74</v>
      </c>
      <c r="D541" s="16">
        <v>0.01</v>
      </c>
      <c r="E541" s="16"/>
      <c r="F541" s="16"/>
      <c r="G541" s="18">
        <v>1</v>
      </c>
      <c r="H541" s="316"/>
      <c r="I541" s="65"/>
      <c r="J541" s="27"/>
      <c r="K541" s="4"/>
    </row>
    <row r="542" spans="1:11" ht="13.5" customHeight="1" x14ac:dyDescent="0.25">
      <c r="A542" s="700"/>
      <c r="B542" s="306" t="s">
        <v>965</v>
      </c>
      <c r="C542" s="16">
        <v>8.1199999999999992</v>
      </c>
      <c r="D542" s="16">
        <v>1.0999999999999999E-2</v>
      </c>
      <c r="E542" s="16"/>
      <c r="F542" s="16"/>
      <c r="G542" s="18">
        <v>2</v>
      </c>
      <c r="H542" s="316"/>
      <c r="I542" s="65"/>
      <c r="J542" s="27"/>
      <c r="K542" s="4"/>
    </row>
    <row r="543" spans="1:11" ht="13.5" customHeight="1" x14ac:dyDescent="0.25">
      <c r="A543" s="701"/>
      <c r="B543" s="307" t="s">
        <v>1024</v>
      </c>
      <c r="C543" s="16"/>
      <c r="D543" s="16"/>
      <c r="E543" s="16"/>
      <c r="F543" s="16"/>
      <c r="G543" s="18">
        <v>1</v>
      </c>
      <c r="H543" s="316"/>
      <c r="I543" s="65"/>
    </row>
    <row r="544" spans="1:11" x14ac:dyDescent="0.25">
      <c r="A544" s="699" t="s">
        <v>1022</v>
      </c>
      <c r="B544" s="306" t="s">
        <v>953</v>
      </c>
      <c r="C544" s="16">
        <v>16.82</v>
      </c>
      <c r="D544" s="16">
        <v>3.3000000000000002E-2</v>
      </c>
      <c r="E544" s="16"/>
      <c r="F544" s="16"/>
      <c r="G544" s="18">
        <v>2</v>
      </c>
      <c r="H544" s="316"/>
      <c r="I544" s="65"/>
    </row>
    <row r="545" spans="1:9" x14ac:dyDescent="0.25">
      <c r="A545" s="700"/>
      <c r="B545" s="306" t="s">
        <v>1027</v>
      </c>
      <c r="C545" s="16">
        <v>7.74</v>
      </c>
      <c r="D545" s="16">
        <v>0.01</v>
      </c>
      <c r="E545" s="16"/>
      <c r="F545" s="16"/>
      <c r="G545" s="18">
        <v>1</v>
      </c>
      <c r="H545" s="316"/>
      <c r="I545" s="65"/>
    </row>
    <row r="546" spans="1:9" x14ac:dyDescent="0.25">
      <c r="A546" s="700"/>
      <c r="B546" s="306" t="s">
        <v>966</v>
      </c>
      <c r="C546" s="16">
        <v>9.25</v>
      </c>
      <c r="D546" s="16">
        <v>1.2E-2</v>
      </c>
      <c r="E546" s="16"/>
      <c r="F546" s="16"/>
      <c r="G546" s="18">
        <v>2</v>
      </c>
      <c r="H546" s="316"/>
      <c r="I546" s="65"/>
    </row>
    <row r="547" spans="1:9" x14ac:dyDescent="0.25">
      <c r="A547" s="701"/>
      <c r="B547" s="307" t="s">
        <v>1024</v>
      </c>
      <c r="C547" s="16"/>
      <c r="D547" s="16"/>
      <c r="E547" s="16"/>
      <c r="F547" s="16"/>
      <c r="G547" s="18">
        <v>1</v>
      </c>
      <c r="H547" s="316"/>
      <c r="I547" s="65"/>
    </row>
    <row r="548" spans="1:9" x14ac:dyDescent="0.25">
      <c r="A548" s="699" t="s">
        <v>1023</v>
      </c>
      <c r="B548" s="306" t="s">
        <v>955</v>
      </c>
      <c r="C548" s="16">
        <v>18.36</v>
      </c>
      <c r="D548" s="16">
        <v>3.6999999999999998E-2</v>
      </c>
      <c r="E548" s="16"/>
      <c r="F548" s="16"/>
      <c r="G548" s="18">
        <v>2</v>
      </c>
      <c r="H548" s="316"/>
      <c r="I548" s="65"/>
    </row>
    <row r="549" spans="1:9" ht="13.5" customHeight="1" x14ac:dyDescent="0.25">
      <c r="A549" s="700"/>
      <c r="B549" s="306" t="s">
        <v>1027</v>
      </c>
      <c r="C549" s="16">
        <v>7.74</v>
      </c>
      <c r="D549" s="16">
        <v>0.01</v>
      </c>
      <c r="E549" s="16"/>
      <c r="F549" s="16"/>
      <c r="G549" s="18">
        <v>1</v>
      </c>
      <c r="H549" s="316"/>
      <c r="I549" s="65"/>
    </row>
    <row r="550" spans="1:9" ht="13.5" customHeight="1" x14ac:dyDescent="0.25">
      <c r="A550" s="700"/>
      <c r="B550" s="306" t="s">
        <v>967</v>
      </c>
      <c r="C550" s="16">
        <v>10.38</v>
      </c>
      <c r="D550" s="16">
        <v>1.2E-2</v>
      </c>
      <c r="E550" s="16"/>
      <c r="F550" s="16"/>
      <c r="G550" s="18">
        <v>2</v>
      </c>
      <c r="H550" s="316"/>
      <c r="I550" s="65"/>
    </row>
    <row r="551" spans="1:9" ht="13.5" customHeight="1" x14ac:dyDescent="0.25">
      <c r="A551" s="701"/>
      <c r="B551" s="307" t="s">
        <v>1024</v>
      </c>
      <c r="C551" s="16"/>
      <c r="D551" s="16"/>
      <c r="E551" s="16"/>
      <c r="F551" s="16"/>
      <c r="G551" s="18">
        <v>1</v>
      </c>
      <c r="H551" s="316"/>
      <c r="I551" s="65"/>
    </row>
    <row r="552" spans="1:9" x14ac:dyDescent="0.25">
      <c r="A552" s="696" t="s">
        <v>1014</v>
      </c>
      <c r="B552" s="304" t="s">
        <v>929</v>
      </c>
      <c r="C552" s="22">
        <v>11.9</v>
      </c>
      <c r="D552" s="22">
        <v>1.4999999999999999E-2</v>
      </c>
      <c r="E552" s="22"/>
      <c r="F552" s="22"/>
      <c r="G552" s="24">
        <v>2</v>
      </c>
      <c r="H552" s="316"/>
      <c r="I552" s="65"/>
    </row>
    <row r="553" spans="1:9" x14ac:dyDescent="0.25">
      <c r="A553" s="697"/>
      <c r="B553" s="304" t="s">
        <v>1028</v>
      </c>
      <c r="C553" s="22">
        <v>9.32</v>
      </c>
      <c r="D553" s="22">
        <v>1.2E-2</v>
      </c>
      <c r="E553" s="22"/>
      <c r="F553" s="22"/>
      <c r="G553" s="24">
        <v>1</v>
      </c>
      <c r="H553" s="316"/>
      <c r="I553" s="65"/>
    </row>
    <row r="554" spans="1:9" x14ac:dyDescent="0.25">
      <c r="A554" s="697"/>
      <c r="B554" s="304" t="s">
        <v>962</v>
      </c>
      <c r="C554" s="22">
        <v>5.85</v>
      </c>
      <c r="D554" s="22">
        <v>7.0000000000000001E-3</v>
      </c>
      <c r="E554" s="22"/>
      <c r="F554" s="22"/>
      <c r="G554" s="24">
        <v>2</v>
      </c>
      <c r="H554" s="316"/>
      <c r="I554" s="65"/>
    </row>
    <row r="555" spans="1:9" x14ac:dyDescent="0.25">
      <c r="A555" s="698"/>
      <c r="B555" s="305" t="s">
        <v>1024</v>
      </c>
      <c r="C555" s="22"/>
      <c r="D555" s="22"/>
      <c r="E555" s="22"/>
      <c r="F555" s="22"/>
      <c r="G555" s="24">
        <v>1</v>
      </c>
      <c r="H555" s="316"/>
      <c r="I555" s="65"/>
    </row>
    <row r="556" spans="1:9" x14ac:dyDescent="0.25">
      <c r="A556" s="696" t="s">
        <v>1015</v>
      </c>
      <c r="B556" s="304" t="s">
        <v>934</v>
      </c>
      <c r="C556" s="22">
        <v>12.74</v>
      </c>
      <c r="D556" s="22">
        <v>1.7999999999999999E-2</v>
      </c>
      <c r="E556" s="22"/>
      <c r="F556" s="22"/>
      <c r="G556" s="24">
        <v>2</v>
      </c>
      <c r="H556" s="316"/>
      <c r="I556" s="65"/>
    </row>
    <row r="557" spans="1:9" x14ac:dyDescent="0.25">
      <c r="A557" s="697"/>
      <c r="B557" s="304" t="s">
        <v>1028</v>
      </c>
      <c r="C557" s="22">
        <v>9.32</v>
      </c>
      <c r="D557" s="22">
        <v>1.2E-2</v>
      </c>
      <c r="E557" s="22"/>
      <c r="F557" s="22"/>
      <c r="G557" s="24">
        <v>1</v>
      </c>
      <c r="H557" s="316"/>
      <c r="I557" s="65"/>
    </row>
    <row r="558" spans="1:9" x14ac:dyDescent="0.25">
      <c r="A558" s="697"/>
      <c r="B558" s="304" t="s">
        <v>964</v>
      </c>
      <c r="C558" s="22">
        <v>6.98</v>
      </c>
      <c r="D558" s="22">
        <v>8.9999999999999993E-3</v>
      </c>
      <c r="E558" s="22"/>
      <c r="F558" s="22"/>
      <c r="G558" s="24">
        <v>2</v>
      </c>
      <c r="H558" s="316"/>
      <c r="I558" s="65"/>
    </row>
    <row r="559" spans="1:9" x14ac:dyDescent="0.25">
      <c r="A559" s="698"/>
      <c r="B559" s="305" t="s">
        <v>1024</v>
      </c>
      <c r="C559" s="22"/>
      <c r="D559" s="22"/>
      <c r="E559" s="22"/>
      <c r="F559" s="22"/>
      <c r="G559" s="24">
        <v>1</v>
      </c>
      <c r="H559" s="316"/>
      <c r="I559" s="65"/>
    </row>
    <row r="560" spans="1:9" x14ac:dyDescent="0.25">
      <c r="A560" s="696" t="s">
        <v>1016</v>
      </c>
      <c r="B560" s="304" t="s">
        <v>937</v>
      </c>
      <c r="C560" s="22">
        <v>14.78</v>
      </c>
      <c r="D560" s="22">
        <v>2.1000000000000001E-2</v>
      </c>
      <c r="E560" s="22"/>
      <c r="F560" s="22"/>
      <c r="G560" s="24">
        <v>2</v>
      </c>
      <c r="H560" s="316"/>
      <c r="I560" s="65"/>
    </row>
    <row r="561" spans="1:11" x14ac:dyDescent="0.25">
      <c r="A561" s="697"/>
      <c r="B561" s="304" t="s">
        <v>1028</v>
      </c>
      <c r="C561" s="22">
        <v>9.32</v>
      </c>
      <c r="D561" s="22">
        <v>1.2E-2</v>
      </c>
      <c r="E561" s="22"/>
      <c r="F561" s="22"/>
      <c r="G561" s="24">
        <v>1</v>
      </c>
      <c r="H561" s="316"/>
      <c r="I561" s="65"/>
    </row>
    <row r="562" spans="1:11" x14ac:dyDescent="0.25">
      <c r="A562" s="697"/>
      <c r="B562" s="304" t="s">
        <v>965</v>
      </c>
      <c r="C562" s="22">
        <v>8.1199999999999992</v>
      </c>
      <c r="D562" s="22">
        <v>1.0999999999999999E-2</v>
      </c>
      <c r="E562" s="22"/>
      <c r="F562" s="22"/>
      <c r="G562" s="24">
        <v>2</v>
      </c>
      <c r="H562" s="316"/>
      <c r="I562" s="65"/>
    </row>
    <row r="563" spans="1:11" x14ac:dyDescent="0.25">
      <c r="A563" s="698"/>
      <c r="B563" s="305" t="s">
        <v>1024</v>
      </c>
      <c r="C563" s="22"/>
      <c r="D563" s="22"/>
      <c r="E563" s="22"/>
      <c r="F563" s="22"/>
      <c r="G563" s="24">
        <v>1</v>
      </c>
      <c r="H563" s="316"/>
      <c r="I563" s="65"/>
    </row>
    <row r="564" spans="1:11" x14ac:dyDescent="0.25">
      <c r="A564" s="696" t="s">
        <v>1017</v>
      </c>
      <c r="B564" s="304" t="s">
        <v>940</v>
      </c>
      <c r="C564" s="22">
        <v>16.82</v>
      </c>
      <c r="D564" s="22">
        <v>2.4E-2</v>
      </c>
      <c r="E564" s="22"/>
      <c r="F564" s="22"/>
      <c r="G564" s="24">
        <v>2</v>
      </c>
      <c r="H564" s="316"/>
      <c r="I564" s="65"/>
    </row>
    <row r="565" spans="1:11" x14ac:dyDescent="0.25">
      <c r="A565" s="697"/>
      <c r="B565" s="304" t="s">
        <v>1028</v>
      </c>
      <c r="C565" s="22">
        <v>9.32</v>
      </c>
      <c r="D565" s="22">
        <v>1.2E-2</v>
      </c>
      <c r="E565" s="22"/>
      <c r="F565" s="22"/>
      <c r="G565" s="24">
        <v>1</v>
      </c>
      <c r="H565" s="316"/>
      <c r="I565" s="65"/>
    </row>
    <row r="566" spans="1:11" x14ac:dyDescent="0.25">
      <c r="A566" s="697"/>
      <c r="B566" s="304" t="s">
        <v>966</v>
      </c>
      <c r="C566" s="22">
        <v>9.25</v>
      </c>
      <c r="D566" s="22">
        <v>1.2E-2</v>
      </c>
      <c r="E566" s="22"/>
      <c r="F566" s="22"/>
      <c r="G566" s="24">
        <v>2</v>
      </c>
      <c r="H566" s="316"/>
      <c r="I566" s="65"/>
    </row>
    <row r="567" spans="1:11" x14ac:dyDescent="0.25">
      <c r="A567" s="698"/>
      <c r="B567" s="305" t="s">
        <v>1024</v>
      </c>
      <c r="C567" s="22"/>
      <c r="D567" s="22"/>
      <c r="E567" s="22"/>
      <c r="F567" s="22"/>
      <c r="G567" s="24">
        <v>1</v>
      </c>
      <c r="H567" s="316"/>
      <c r="I567" s="65"/>
    </row>
    <row r="568" spans="1:11" x14ac:dyDescent="0.25">
      <c r="A568" s="696" t="s">
        <v>1018</v>
      </c>
      <c r="B568" s="304" t="s">
        <v>943</v>
      </c>
      <c r="C568" s="22">
        <v>18.86</v>
      </c>
      <c r="D568" s="22">
        <v>2.7E-2</v>
      </c>
      <c r="E568" s="22"/>
      <c r="F568" s="22"/>
      <c r="G568" s="24">
        <v>2</v>
      </c>
      <c r="H568" s="316"/>
      <c r="I568" s="65"/>
    </row>
    <row r="569" spans="1:11" x14ac:dyDescent="0.25">
      <c r="A569" s="697"/>
      <c r="B569" s="304" t="s">
        <v>1028</v>
      </c>
      <c r="C569" s="22">
        <v>9.32</v>
      </c>
      <c r="D569" s="22">
        <v>1.2E-2</v>
      </c>
      <c r="E569" s="22"/>
      <c r="F569" s="22"/>
      <c r="G569" s="24">
        <v>1</v>
      </c>
      <c r="H569" s="316"/>
      <c r="I569" s="65"/>
    </row>
    <row r="570" spans="1:11" x14ac:dyDescent="0.25">
      <c r="A570" s="697"/>
      <c r="B570" s="304" t="s">
        <v>967</v>
      </c>
      <c r="C570" s="22">
        <v>10.38</v>
      </c>
      <c r="D570" s="22">
        <v>1.2E-2</v>
      </c>
      <c r="E570" s="22"/>
      <c r="F570" s="22"/>
      <c r="G570" s="24">
        <v>2</v>
      </c>
      <c r="H570" s="316"/>
      <c r="I570" s="65"/>
    </row>
    <row r="571" spans="1:11" x14ac:dyDescent="0.25">
      <c r="A571" s="698"/>
      <c r="B571" s="305" t="s">
        <v>1024</v>
      </c>
      <c r="C571" s="22"/>
      <c r="D571" s="22"/>
      <c r="E571" s="22"/>
      <c r="F571" s="22"/>
      <c r="G571" s="24">
        <v>1</v>
      </c>
      <c r="H571" s="316"/>
      <c r="I571" s="65"/>
    </row>
    <row r="572" spans="1:11" x14ac:dyDescent="0.25">
      <c r="A572" s="699" t="s">
        <v>1224</v>
      </c>
      <c r="B572" s="16" t="s">
        <v>1223</v>
      </c>
      <c r="C572" s="16">
        <v>21.012</v>
      </c>
      <c r="D572" s="16">
        <v>3.09E-2</v>
      </c>
      <c r="E572" s="16"/>
      <c r="F572" s="16"/>
      <c r="G572" s="18">
        <v>1</v>
      </c>
      <c r="H572" s="316"/>
      <c r="I572" s="65"/>
      <c r="J572" s="27"/>
      <c r="K572" s="4"/>
    </row>
    <row r="573" spans="1:11" x14ac:dyDescent="0.25">
      <c r="A573" s="704"/>
      <c r="B573" s="16" t="s">
        <v>1222</v>
      </c>
      <c r="C573" s="16">
        <v>25.213999999999999</v>
      </c>
      <c r="D573" s="16">
        <v>3.7100000000000001E-2</v>
      </c>
      <c r="E573" s="16"/>
      <c r="F573" s="16"/>
      <c r="G573" s="18">
        <v>1</v>
      </c>
      <c r="H573" s="316"/>
      <c r="I573" s="65"/>
      <c r="J573" s="27"/>
      <c r="K573" s="4"/>
    </row>
    <row r="574" spans="1:11" x14ac:dyDescent="0.25">
      <c r="A574" s="704"/>
      <c r="B574" s="16" t="s">
        <v>1221</v>
      </c>
      <c r="C574" s="16">
        <v>17.649999999999999</v>
      </c>
      <c r="D574" s="16">
        <v>2.5999999999999999E-2</v>
      </c>
      <c r="E574" s="16"/>
      <c r="F574" s="16"/>
      <c r="G574" s="18">
        <v>1</v>
      </c>
      <c r="H574" s="316"/>
      <c r="I574" s="65"/>
      <c r="J574" s="27"/>
      <c r="K574" s="4"/>
    </row>
    <row r="575" spans="1:11" x14ac:dyDescent="0.25">
      <c r="A575" s="704"/>
      <c r="B575" s="16" t="s">
        <v>1220</v>
      </c>
      <c r="C575" s="16">
        <v>7.2</v>
      </c>
      <c r="D575" s="16">
        <v>1.06E-2</v>
      </c>
      <c r="E575" s="16"/>
      <c r="F575" s="16"/>
      <c r="G575" s="18">
        <v>2</v>
      </c>
      <c r="H575" s="316"/>
      <c r="I575" s="65"/>
      <c r="J575" s="27"/>
      <c r="K575" s="4"/>
    </row>
    <row r="576" spans="1:11" x14ac:dyDescent="0.25">
      <c r="A576" s="704"/>
      <c r="B576" s="16" t="s">
        <v>931</v>
      </c>
      <c r="C576" s="16">
        <v>5.85</v>
      </c>
      <c r="D576" s="16">
        <v>7.0000000000000001E-3</v>
      </c>
      <c r="E576" s="16"/>
      <c r="F576" s="16"/>
      <c r="G576" s="18">
        <v>2</v>
      </c>
      <c r="H576" s="316"/>
      <c r="I576" s="65"/>
      <c r="J576" s="27"/>
      <c r="K576" s="4"/>
    </row>
    <row r="577" spans="1:11" x14ac:dyDescent="0.25">
      <c r="A577" s="705"/>
      <c r="B577" s="16" t="s">
        <v>1225</v>
      </c>
      <c r="C577" s="16"/>
      <c r="D577" s="16"/>
      <c r="E577" s="16"/>
      <c r="F577" s="16"/>
      <c r="G577" s="18">
        <v>1</v>
      </c>
      <c r="H577" s="316"/>
      <c r="I577" s="65"/>
      <c r="J577" s="27"/>
      <c r="K577" s="4"/>
    </row>
    <row r="578" spans="1:11" x14ac:dyDescent="0.25">
      <c r="A578" s="699" t="s">
        <v>1227</v>
      </c>
      <c r="B578" s="16" t="s">
        <v>1226</v>
      </c>
      <c r="C578" s="16">
        <v>25.213999999999999</v>
      </c>
      <c r="D578" s="16">
        <v>3.6999999999999998E-2</v>
      </c>
      <c r="E578" s="16"/>
      <c r="F578" s="16"/>
      <c r="G578" s="18">
        <v>1</v>
      </c>
      <c r="H578" s="316"/>
      <c r="I578" s="65"/>
      <c r="J578" s="27"/>
      <c r="K578" s="4"/>
    </row>
    <row r="579" spans="1:11" x14ac:dyDescent="0.25">
      <c r="A579" s="704"/>
      <c r="B579" s="16" t="s">
        <v>1222</v>
      </c>
      <c r="C579" s="16">
        <v>25.213999999999999</v>
      </c>
      <c r="D579" s="16">
        <v>3.7100000000000001E-2</v>
      </c>
      <c r="E579" s="16"/>
      <c r="F579" s="16"/>
      <c r="G579" s="18">
        <v>1</v>
      </c>
      <c r="H579" s="316"/>
      <c r="I579" s="65"/>
      <c r="J579" s="27"/>
      <c r="K579" s="4"/>
    </row>
    <row r="580" spans="1:11" x14ac:dyDescent="0.25">
      <c r="A580" s="704"/>
      <c r="B580" s="16" t="s">
        <v>1221</v>
      </c>
      <c r="C580" s="16">
        <v>17.649999999999999</v>
      </c>
      <c r="D580" s="16">
        <v>2.5999999999999999E-2</v>
      </c>
      <c r="E580" s="16"/>
      <c r="F580" s="16"/>
      <c r="G580" s="18">
        <v>1</v>
      </c>
      <c r="H580" s="316"/>
      <c r="I580" s="65"/>
      <c r="J580" s="27"/>
      <c r="K580" s="4"/>
    </row>
    <row r="581" spans="1:11" x14ac:dyDescent="0.25">
      <c r="A581" s="704"/>
      <c r="B581" s="16" t="s">
        <v>1220</v>
      </c>
      <c r="C581" s="16">
        <v>7.2</v>
      </c>
      <c r="D581" s="16">
        <v>1.06E-2</v>
      </c>
      <c r="E581" s="16"/>
      <c r="F581" s="16"/>
      <c r="G581" s="18">
        <v>2</v>
      </c>
      <c r="H581" s="316"/>
      <c r="I581" s="65"/>
      <c r="J581" s="27"/>
      <c r="K581" s="4"/>
    </row>
    <row r="582" spans="1:11" x14ac:dyDescent="0.25">
      <c r="A582" s="704"/>
      <c r="B582" s="16" t="s">
        <v>935</v>
      </c>
      <c r="C582" s="16">
        <v>6.98</v>
      </c>
      <c r="D582" s="16">
        <v>8.9999999999999993E-3</v>
      </c>
      <c r="E582" s="16"/>
      <c r="F582" s="16"/>
      <c r="G582" s="18">
        <v>2</v>
      </c>
      <c r="H582" s="316"/>
      <c r="I582" s="65"/>
      <c r="J582" s="27"/>
      <c r="K582" s="4"/>
    </row>
    <row r="583" spans="1:11" x14ac:dyDescent="0.25">
      <c r="A583" s="705"/>
      <c r="B583" s="16" t="s">
        <v>1225</v>
      </c>
      <c r="C583" s="16"/>
      <c r="D583" s="16"/>
      <c r="E583" s="16"/>
      <c r="F583" s="16"/>
      <c r="G583" s="18">
        <v>1</v>
      </c>
      <c r="H583" s="316"/>
      <c r="I583" s="65"/>
      <c r="J583" s="27"/>
      <c r="K583" s="4"/>
    </row>
    <row r="584" spans="1:11" x14ac:dyDescent="0.25">
      <c r="A584" s="699" t="s">
        <v>1228</v>
      </c>
      <c r="B584" s="16" t="s">
        <v>1233</v>
      </c>
      <c r="C584" s="16">
        <v>29.417000000000002</v>
      </c>
      <c r="D584" s="16">
        <v>4.2999999999999997E-2</v>
      </c>
      <c r="E584" s="16"/>
      <c r="F584" s="16"/>
      <c r="G584" s="18">
        <v>1</v>
      </c>
      <c r="H584" s="316"/>
      <c r="I584" s="65"/>
      <c r="J584" s="27"/>
      <c r="K584" s="4"/>
    </row>
    <row r="585" spans="1:11" x14ac:dyDescent="0.25">
      <c r="A585" s="704"/>
      <c r="B585" s="16" t="s">
        <v>1222</v>
      </c>
      <c r="C585" s="16">
        <v>25.213999999999999</v>
      </c>
      <c r="D585" s="16">
        <v>3.7100000000000001E-2</v>
      </c>
      <c r="E585" s="16"/>
      <c r="F585" s="16"/>
      <c r="G585" s="18">
        <v>1</v>
      </c>
      <c r="H585" s="316"/>
      <c r="I585" s="65"/>
      <c r="J585" s="27"/>
      <c r="K585" s="4"/>
    </row>
    <row r="586" spans="1:11" x14ac:dyDescent="0.25">
      <c r="A586" s="704"/>
      <c r="B586" s="16" t="s">
        <v>1221</v>
      </c>
      <c r="C586" s="16">
        <v>17.649999999999999</v>
      </c>
      <c r="D586" s="16">
        <v>2.5999999999999999E-2</v>
      </c>
      <c r="E586" s="16"/>
      <c r="F586" s="16"/>
      <c r="G586" s="18">
        <v>1</v>
      </c>
      <c r="H586" s="316"/>
      <c r="I586" s="65"/>
      <c r="J586" s="27"/>
      <c r="K586" s="4"/>
    </row>
    <row r="587" spans="1:11" x14ac:dyDescent="0.25">
      <c r="A587" s="704"/>
      <c r="B587" s="16" t="s">
        <v>1220</v>
      </c>
      <c r="C587" s="16">
        <v>7.2</v>
      </c>
      <c r="D587" s="16">
        <v>1.06E-2</v>
      </c>
      <c r="E587" s="16"/>
      <c r="F587" s="16"/>
      <c r="G587" s="18">
        <v>2</v>
      </c>
      <c r="H587" s="316"/>
      <c r="I587" s="65"/>
      <c r="J587" s="27"/>
      <c r="K587" s="4"/>
    </row>
    <row r="588" spans="1:11" x14ac:dyDescent="0.25">
      <c r="A588" s="704"/>
      <c r="B588" s="16" t="s">
        <v>938</v>
      </c>
      <c r="C588" s="16">
        <v>8.1199999999999992</v>
      </c>
      <c r="D588" s="16">
        <v>1.0999999999999999E-2</v>
      </c>
      <c r="E588" s="16"/>
      <c r="F588" s="16"/>
      <c r="G588" s="18">
        <v>2</v>
      </c>
      <c r="H588" s="316"/>
      <c r="I588" s="65"/>
      <c r="J588" s="27"/>
      <c r="K588" s="4"/>
    </row>
    <row r="589" spans="1:11" x14ac:dyDescent="0.25">
      <c r="A589" s="705"/>
      <c r="B589" s="16" t="s">
        <v>1225</v>
      </c>
      <c r="C589" s="16"/>
      <c r="D589" s="16"/>
      <c r="E589" s="16"/>
      <c r="F589" s="16"/>
      <c r="G589" s="18">
        <v>1</v>
      </c>
      <c r="H589" s="316"/>
      <c r="I589" s="65"/>
      <c r="J589" s="27"/>
      <c r="K589" s="4"/>
    </row>
    <row r="590" spans="1:11" x14ac:dyDescent="0.25">
      <c r="A590" s="699" t="s">
        <v>1229</v>
      </c>
      <c r="B590" s="16" t="s">
        <v>1232</v>
      </c>
      <c r="C590" s="16">
        <v>33.619</v>
      </c>
      <c r="D590" s="16">
        <v>4.9500000000000002E-2</v>
      </c>
      <c r="E590" s="16"/>
      <c r="F590" s="16"/>
      <c r="G590" s="18">
        <v>1</v>
      </c>
      <c r="H590" s="316"/>
      <c r="I590" s="65"/>
      <c r="J590" s="27"/>
      <c r="K590" s="4"/>
    </row>
    <row r="591" spans="1:11" x14ac:dyDescent="0.25">
      <c r="A591" s="704"/>
      <c r="B591" s="16" t="s">
        <v>1222</v>
      </c>
      <c r="C591" s="16">
        <v>25.213999999999999</v>
      </c>
      <c r="D591" s="16">
        <v>3.7100000000000001E-2</v>
      </c>
      <c r="E591" s="16"/>
      <c r="F591" s="16"/>
      <c r="G591" s="18">
        <v>1</v>
      </c>
      <c r="H591" s="316"/>
      <c r="I591" s="65"/>
      <c r="J591" s="27"/>
      <c r="K591" s="4"/>
    </row>
    <row r="592" spans="1:11" x14ac:dyDescent="0.25">
      <c r="A592" s="704"/>
      <c r="B592" s="16" t="s">
        <v>1221</v>
      </c>
      <c r="C592" s="16">
        <v>17.649999999999999</v>
      </c>
      <c r="D592" s="16">
        <v>2.5999999999999999E-2</v>
      </c>
      <c r="E592" s="16"/>
      <c r="F592" s="16"/>
      <c r="G592" s="18">
        <v>1</v>
      </c>
      <c r="H592" s="316"/>
      <c r="I592" s="65"/>
      <c r="J592" s="27"/>
      <c r="K592" s="4"/>
    </row>
    <row r="593" spans="1:11" x14ac:dyDescent="0.25">
      <c r="A593" s="704"/>
      <c r="B593" s="16" t="s">
        <v>1220</v>
      </c>
      <c r="C593" s="16">
        <v>7.2</v>
      </c>
      <c r="D593" s="16">
        <v>1.06E-2</v>
      </c>
      <c r="E593" s="16"/>
      <c r="F593" s="16"/>
      <c r="G593" s="18">
        <v>2</v>
      </c>
      <c r="H593" s="316"/>
      <c r="I593" s="65"/>
      <c r="J593" s="27"/>
      <c r="K593" s="4"/>
    </row>
    <row r="594" spans="1:11" x14ac:dyDescent="0.25">
      <c r="A594" s="704"/>
      <c r="B594" s="16" t="s">
        <v>941</v>
      </c>
      <c r="C594" s="16">
        <v>9.25</v>
      </c>
      <c r="D594" s="16">
        <v>1.2E-2</v>
      </c>
      <c r="E594" s="16"/>
      <c r="F594" s="16"/>
      <c r="G594" s="18">
        <v>2</v>
      </c>
      <c r="H594" s="316"/>
      <c r="I594" s="65"/>
      <c r="J594" s="27"/>
      <c r="K594" s="4"/>
    </row>
    <row r="595" spans="1:11" x14ac:dyDescent="0.25">
      <c r="A595" s="705"/>
      <c r="B595" s="16" t="s">
        <v>1225</v>
      </c>
      <c r="C595" s="16"/>
      <c r="D595" s="16"/>
      <c r="E595" s="16"/>
      <c r="F595" s="16"/>
      <c r="G595" s="18">
        <v>1</v>
      </c>
      <c r="H595" s="316"/>
      <c r="I595" s="65"/>
      <c r="J595" s="27"/>
      <c r="K595" s="4"/>
    </row>
    <row r="596" spans="1:11" x14ac:dyDescent="0.25">
      <c r="A596" s="699" t="s">
        <v>1230</v>
      </c>
      <c r="B596" s="16" t="s">
        <v>1231</v>
      </c>
      <c r="C596" s="16">
        <v>37.822000000000003</v>
      </c>
      <c r="D596" s="16">
        <v>5.5599999999999997E-2</v>
      </c>
      <c r="E596" s="16"/>
      <c r="F596" s="16"/>
      <c r="G596" s="18">
        <v>1</v>
      </c>
      <c r="H596" s="316"/>
      <c r="I596" s="65"/>
      <c r="J596" s="27"/>
      <c r="K596" s="4"/>
    </row>
    <row r="597" spans="1:11" x14ac:dyDescent="0.25">
      <c r="A597" s="704"/>
      <c r="B597" s="16" t="s">
        <v>1222</v>
      </c>
      <c r="C597" s="16">
        <v>25.213999999999999</v>
      </c>
      <c r="D597" s="16">
        <v>3.7100000000000001E-2</v>
      </c>
      <c r="E597" s="16"/>
      <c r="F597" s="16"/>
      <c r="G597" s="18">
        <v>1</v>
      </c>
      <c r="H597" s="316"/>
      <c r="I597" s="65"/>
      <c r="J597" s="27"/>
      <c r="K597" s="4"/>
    </row>
    <row r="598" spans="1:11" x14ac:dyDescent="0.25">
      <c r="A598" s="704"/>
      <c r="B598" s="16" t="s">
        <v>1221</v>
      </c>
      <c r="C598" s="16">
        <v>17.649999999999999</v>
      </c>
      <c r="D598" s="16">
        <v>2.5999999999999999E-2</v>
      </c>
      <c r="E598" s="16"/>
      <c r="F598" s="16"/>
      <c r="G598" s="18">
        <v>1</v>
      </c>
      <c r="H598" s="316"/>
      <c r="I598" s="65"/>
      <c r="J598" s="27"/>
      <c r="K598" s="4"/>
    </row>
    <row r="599" spans="1:11" x14ac:dyDescent="0.25">
      <c r="A599" s="704"/>
      <c r="B599" s="16" t="s">
        <v>1220</v>
      </c>
      <c r="C599" s="16">
        <v>7.2</v>
      </c>
      <c r="D599" s="16">
        <v>1.06E-2</v>
      </c>
      <c r="E599" s="16"/>
      <c r="F599" s="16"/>
      <c r="G599" s="18">
        <v>2</v>
      </c>
      <c r="H599" s="316"/>
      <c r="I599" s="65"/>
      <c r="J599" s="27"/>
      <c r="K599" s="4"/>
    </row>
    <row r="600" spans="1:11" x14ac:dyDescent="0.25">
      <c r="A600" s="704"/>
      <c r="B600" s="16" t="s">
        <v>944</v>
      </c>
      <c r="C600" s="16">
        <v>10.38</v>
      </c>
      <c r="D600" s="16">
        <v>1.2E-2</v>
      </c>
      <c r="E600" s="16"/>
      <c r="F600" s="16"/>
      <c r="G600" s="18">
        <v>2</v>
      </c>
      <c r="H600" s="316"/>
      <c r="I600" s="65" t="e">
        <f>#REF!*1.07</f>
        <v>#REF!</v>
      </c>
      <c r="J600" s="27"/>
      <c r="K600" s="4"/>
    </row>
    <row r="601" spans="1:11" x14ac:dyDescent="0.25">
      <c r="A601" s="705"/>
      <c r="B601" s="16" t="s">
        <v>1225</v>
      </c>
      <c r="C601" s="16"/>
      <c r="D601" s="16"/>
      <c r="E601" s="16"/>
      <c r="F601" s="16"/>
      <c r="G601" s="18">
        <v>1</v>
      </c>
      <c r="H601" s="316"/>
      <c r="I601" s="65" t="e">
        <f>#REF!*1.07</f>
        <v>#REF!</v>
      </c>
      <c r="J601" s="27"/>
      <c r="K601" s="4"/>
    </row>
    <row r="602" spans="1:11" x14ac:dyDescent="0.25">
      <c r="A602" s="27"/>
      <c r="B602" s="4"/>
      <c r="J602" s="27"/>
      <c r="K602" s="4"/>
    </row>
    <row r="603" spans="1:11" x14ac:dyDescent="0.25">
      <c r="A603" s="27"/>
      <c r="B603" s="4"/>
      <c r="J603" s="27"/>
      <c r="K603" s="4"/>
    </row>
    <row r="604" spans="1:11" x14ac:dyDescent="0.25">
      <c r="A604" s="27"/>
      <c r="B604" s="4"/>
      <c r="J604" s="27"/>
      <c r="K604" s="4"/>
    </row>
    <row r="605" spans="1:11" x14ac:dyDescent="0.25">
      <c r="A605" s="27"/>
      <c r="B605" s="4"/>
      <c r="J605" s="27"/>
      <c r="K605" s="4"/>
    </row>
    <row r="606" spans="1:11" x14ac:dyDescent="0.25">
      <c r="A606" s="27"/>
      <c r="B606" s="4"/>
      <c r="J606" s="27"/>
      <c r="K606" s="4"/>
    </row>
    <row r="607" spans="1:11" x14ac:dyDescent="0.25">
      <c r="A607" s="27"/>
      <c r="B607" s="4"/>
      <c r="J607" s="27"/>
      <c r="K607" s="4"/>
    </row>
    <row r="608" spans="1:11" x14ac:dyDescent="0.25">
      <c r="A608" s="27"/>
      <c r="B608" s="4"/>
      <c r="J608" s="27"/>
      <c r="K608" s="4"/>
    </row>
    <row r="609" spans="1:11" x14ac:dyDescent="0.25">
      <c r="A609" s="27"/>
      <c r="B609" s="4"/>
      <c r="J609" s="27"/>
      <c r="K609" s="4"/>
    </row>
    <row r="610" spans="1:11" x14ac:dyDescent="0.25">
      <c r="A610" s="27"/>
      <c r="B610" s="4"/>
      <c r="J610" s="27"/>
      <c r="K610" s="4"/>
    </row>
    <row r="611" spans="1:11" x14ac:dyDescent="0.25">
      <c r="A611" s="27"/>
      <c r="B611" s="4"/>
      <c r="J611" s="27"/>
      <c r="K611" s="4"/>
    </row>
    <row r="612" spans="1:11" x14ac:dyDescent="0.25">
      <c r="A612" s="27"/>
      <c r="B612" s="4"/>
      <c r="J612" s="27"/>
      <c r="K612" s="4"/>
    </row>
    <row r="613" spans="1:11" x14ac:dyDescent="0.25">
      <c r="A613" s="27"/>
      <c r="B613" s="4"/>
      <c r="J613" s="27"/>
      <c r="K613" s="4"/>
    </row>
  </sheetData>
  <autoFilter ref="A2:P613"/>
  <mergeCells count="240">
    <mergeCell ref="A572:A577"/>
    <mergeCell ref="A578:A583"/>
    <mergeCell ref="A584:A589"/>
    <mergeCell ref="A590:A595"/>
    <mergeCell ref="A596:A601"/>
    <mergeCell ref="A568:A571"/>
    <mergeCell ref="A532:A535"/>
    <mergeCell ref="A536:A539"/>
    <mergeCell ref="A540:A543"/>
    <mergeCell ref="A544:A547"/>
    <mergeCell ref="A548:A551"/>
    <mergeCell ref="A552:A555"/>
    <mergeCell ref="A556:A559"/>
    <mergeCell ref="A560:A563"/>
    <mergeCell ref="A564:A567"/>
    <mergeCell ref="A516:A519"/>
    <mergeCell ref="A520:A523"/>
    <mergeCell ref="A524:A527"/>
    <mergeCell ref="A528:A531"/>
    <mergeCell ref="A480:A483"/>
    <mergeCell ref="A484:A487"/>
    <mergeCell ref="A488:A491"/>
    <mergeCell ref="A492:A495"/>
    <mergeCell ref="A496:A499"/>
    <mergeCell ref="A500:A503"/>
    <mergeCell ref="A504:A507"/>
    <mergeCell ref="A508:A511"/>
    <mergeCell ref="A512:A515"/>
    <mergeCell ref="A444:A447"/>
    <mergeCell ref="A448:A451"/>
    <mergeCell ref="A452:A455"/>
    <mergeCell ref="A456:A459"/>
    <mergeCell ref="A460:A463"/>
    <mergeCell ref="A464:A467"/>
    <mergeCell ref="A468:A471"/>
    <mergeCell ref="A472:A475"/>
    <mergeCell ref="A476:A479"/>
    <mergeCell ref="A408:A411"/>
    <mergeCell ref="A412:A415"/>
    <mergeCell ref="A416:A419"/>
    <mergeCell ref="A420:A423"/>
    <mergeCell ref="A424:A427"/>
    <mergeCell ref="A428:A431"/>
    <mergeCell ref="A432:A435"/>
    <mergeCell ref="A436:A439"/>
    <mergeCell ref="A440:A443"/>
    <mergeCell ref="A405:A407"/>
    <mergeCell ref="A360:A362"/>
    <mergeCell ref="A363:A365"/>
    <mergeCell ref="A390:A392"/>
    <mergeCell ref="A399:A401"/>
    <mergeCell ref="A369:A371"/>
    <mergeCell ref="A393:A395"/>
    <mergeCell ref="A387:A389"/>
    <mergeCell ref="J276:J279"/>
    <mergeCell ref="J280:J283"/>
    <mergeCell ref="J292:J295"/>
    <mergeCell ref="A402:A404"/>
    <mergeCell ref="A341:A342"/>
    <mergeCell ref="A343:A344"/>
    <mergeCell ref="A345:A346"/>
    <mergeCell ref="A347:A348"/>
    <mergeCell ref="A396:A398"/>
    <mergeCell ref="J332:J335"/>
    <mergeCell ref="J336:J339"/>
    <mergeCell ref="A366:A368"/>
    <mergeCell ref="A372:A374"/>
    <mergeCell ref="A375:A377"/>
    <mergeCell ref="A378:A380"/>
    <mergeCell ref="A381:A383"/>
    <mergeCell ref="A48:A51"/>
    <mergeCell ref="A96:A99"/>
    <mergeCell ref="A100:A103"/>
    <mergeCell ref="A104:A107"/>
    <mergeCell ref="J152:J155"/>
    <mergeCell ref="A156:A159"/>
    <mergeCell ref="J156:J159"/>
    <mergeCell ref="A160:A163"/>
    <mergeCell ref="J160:J163"/>
    <mergeCell ref="A56:A59"/>
    <mergeCell ref="A60:A63"/>
    <mergeCell ref="A64:A67"/>
    <mergeCell ref="A116:A119"/>
    <mergeCell ref="A152:A155"/>
    <mergeCell ref="A84:A87"/>
    <mergeCell ref="A76:A79"/>
    <mergeCell ref="A80:A83"/>
    <mergeCell ref="A68:A71"/>
    <mergeCell ref="A72:A75"/>
    <mergeCell ref="A120:A123"/>
    <mergeCell ref="A124:A127"/>
    <mergeCell ref="A144:A147"/>
    <mergeCell ref="A148:A151"/>
    <mergeCell ref="A136:A139"/>
    <mergeCell ref="A4:A7"/>
    <mergeCell ref="J4:J7"/>
    <mergeCell ref="A20:A23"/>
    <mergeCell ref="J20:J23"/>
    <mergeCell ref="J36:J39"/>
    <mergeCell ref="A8:A11"/>
    <mergeCell ref="A12:A15"/>
    <mergeCell ref="A16:A19"/>
    <mergeCell ref="A24:A27"/>
    <mergeCell ref="A28:A31"/>
    <mergeCell ref="A32:A35"/>
    <mergeCell ref="A36:A39"/>
    <mergeCell ref="J8:J11"/>
    <mergeCell ref="J12:J15"/>
    <mergeCell ref="J16:J19"/>
    <mergeCell ref="J24:J27"/>
    <mergeCell ref="J28:J31"/>
    <mergeCell ref="J32:J35"/>
    <mergeCell ref="A384:A386"/>
    <mergeCell ref="J324:J327"/>
    <mergeCell ref="J328:J331"/>
    <mergeCell ref="A349:A350"/>
    <mergeCell ref="A351:A352"/>
    <mergeCell ref="A353:A354"/>
    <mergeCell ref="A355:A356"/>
    <mergeCell ref="A332:A335"/>
    <mergeCell ref="A328:A331"/>
    <mergeCell ref="A357:A359"/>
    <mergeCell ref="A336:A339"/>
    <mergeCell ref="A340:G340"/>
    <mergeCell ref="J296:J299"/>
    <mergeCell ref="J300:J303"/>
    <mergeCell ref="J304:J307"/>
    <mergeCell ref="J308:J311"/>
    <mergeCell ref="J312:J315"/>
    <mergeCell ref="J316:J319"/>
    <mergeCell ref="J320:J323"/>
    <mergeCell ref="J284:J287"/>
    <mergeCell ref="J200:J203"/>
    <mergeCell ref="J204:J207"/>
    <mergeCell ref="J208:J211"/>
    <mergeCell ref="J256:J259"/>
    <mergeCell ref="J216:J219"/>
    <mergeCell ref="J220:J223"/>
    <mergeCell ref="J236:J239"/>
    <mergeCell ref="J240:J243"/>
    <mergeCell ref="J244:J247"/>
    <mergeCell ref="J248:J251"/>
    <mergeCell ref="J252:J255"/>
    <mergeCell ref="J288:J291"/>
    <mergeCell ref="J260:J263"/>
    <mergeCell ref="J264:J267"/>
    <mergeCell ref="J268:J271"/>
    <mergeCell ref="J272:J275"/>
    <mergeCell ref="J44:J47"/>
    <mergeCell ref="J40:J43"/>
    <mergeCell ref="J176:J179"/>
    <mergeCell ref="J224:J227"/>
    <mergeCell ref="J228:J231"/>
    <mergeCell ref="J232:J235"/>
    <mergeCell ref="J188:J191"/>
    <mergeCell ref="J192:J195"/>
    <mergeCell ref="J196:J199"/>
    <mergeCell ref="J76:J79"/>
    <mergeCell ref="J212:J215"/>
    <mergeCell ref="J84:J87"/>
    <mergeCell ref="J80:J83"/>
    <mergeCell ref="J56:J59"/>
    <mergeCell ref="J60:J63"/>
    <mergeCell ref="J48:J51"/>
    <mergeCell ref="J108:J111"/>
    <mergeCell ref="J112:J115"/>
    <mergeCell ref="J96:J99"/>
    <mergeCell ref="J100:J103"/>
    <mergeCell ref="J104:J107"/>
    <mergeCell ref="J92:J95"/>
    <mergeCell ref="J164:J167"/>
    <mergeCell ref="J64:J67"/>
    <mergeCell ref="A40:A43"/>
    <mergeCell ref="A44:A47"/>
    <mergeCell ref="J88:J91"/>
    <mergeCell ref="A188:A191"/>
    <mergeCell ref="A192:A195"/>
    <mergeCell ref="A184:A187"/>
    <mergeCell ref="A296:A299"/>
    <mergeCell ref="A300:A303"/>
    <mergeCell ref="A292:A295"/>
    <mergeCell ref="A268:A271"/>
    <mergeCell ref="A212:A215"/>
    <mergeCell ref="A216:A219"/>
    <mergeCell ref="A256:A259"/>
    <mergeCell ref="A260:A263"/>
    <mergeCell ref="A264:A267"/>
    <mergeCell ref="A240:A243"/>
    <mergeCell ref="A244:A247"/>
    <mergeCell ref="A248:A251"/>
    <mergeCell ref="A252:A255"/>
    <mergeCell ref="A224:A227"/>
    <mergeCell ref="A228:A231"/>
    <mergeCell ref="A232:A235"/>
    <mergeCell ref="A236:A239"/>
    <mergeCell ref="A52:A55"/>
    <mergeCell ref="A220:A223"/>
    <mergeCell ref="A132:A135"/>
    <mergeCell ref="A128:A131"/>
    <mergeCell ref="A168:A171"/>
    <mergeCell ref="A172:A175"/>
    <mergeCell ref="A176:A179"/>
    <mergeCell ref="A196:A199"/>
    <mergeCell ref="A200:A203"/>
    <mergeCell ref="A180:A183"/>
    <mergeCell ref="A204:A207"/>
    <mergeCell ref="A208:A211"/>
    <mergeCell ref="A140:A143"/>
    <mergeCell ref="A304:A307"/>
    <mergeCell ref="A324:A327"/>
    <mergeCell ref="A308:A311"/>
    <mergeCell ref="A272:A275"/>
    <mergeCell ref="A276:A279"/>
    <mergeCell ref="A280:A283"/>
    <mergeCell ref="A284:A287"/>
    <mergeCell ref="A288:A291"/>
    <mergeCell ref="A320:A323"/>
    <mergeCell ref="A312:A315"/>
    <mergeCell ref="A316:A319"/>
    <mergeCell ref="A112:A115"/>
    <mergeCell ref="A108:A111"/>
    <mergeCell ref="A88:A91"/>
    <mergeCell ref="J52:J55"/>
    <mergeCell ref="J180:J183"/>
    <mergeCell ref="J184:J187"/>
    <mergeCell ref="J168:J171"/>
    <mergeCell ref="J172:J175"/>
    <mergeCell ref="J68:J71"/>
    <mergeCell ref="J72:J75"/>
    <mergeCell ref="J116:J119"/>
    <mergeCell ref="J120:J123"/>
    <mergeCell ref="J124:J127"/>
    <mergeCell ref="J144:J147"/>
    <mergeCell ref="J148:J151"/>
    <mergeCell ref="J140:J143"/>
    <mergeCell ref="J128:J131"/>
    <mergeCell ref="J132:J135"/>
    <mergeCell ref="J136:J139"/>
    <mergeCell ref="A92:A95"/>
    <mergeCell ref="A164:A167"/>
  </mergeCells>
  <phoneticPr fontId="13" type="noConversion"/>
  <pageMargins left="0.57013888888888886" right="0.1701388888888889" top="0.79027777777777786" bottom="0.50972222222222219" header="0.1701388888888889" footer="0.51180555555555551"/>
  <pageSetup paperSize="9" scale="53" firstPageNumber="0" fitToHeight="0" orientation="portrait" r:id="rId1"/>
  <headerFooter alignWithMargins="0">
    <oddHeader>&amp;RСерия АРГО. Состав изделий, вес и объём упаковок.
страница &amp;P из &amp;N.</oddHeader>
  </headerFooter>
  <rowBreaks count="4" manualBreakCount="4">
    <brk id="147" max="19" man="1"/>
    <brk id="259" max="19" man="1"/>
    <brk id="271" max="19" man="1"/>
    <brk id="415" max="19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DW128"/>
  <sheetViews>
    <sheetView view="pageBreakPreview" topLeftCell="B1" zoomScaleNormal="100" zoomScaleSheetLayoutView="100" workbookViewId="0">
      <pane ySplit="1" topLeftCell="A50" activePane="bottomLeft" state="frozen"/>
      <selection pane="bottomLeft" activeCell="E82" sqref="E82"/>
    </sheetView>
  </sheetViews>
  <sheetFormatPr defaultRowHeight="16.5" x14ac:dyDescent="0.25"/>
  <cols>
    <col min="1" max="1" width="32.42578125" style="43" customWidth="1"/>
    <col min="2" max="2" width="16.5703125" style="44" customWidth="1"/>
    <col min="3" max="3" width="15.85546875" style="45" customWidth="1"/>
    <col min="4" max="4" width="51" style="43" customWidth="1"/>
    <col min="5" max="5" width="27" style="46" customWidth="1"/>
    <col min="6" max="6" width="40.28515625" style="46" customWidth="1"/>
    <col min="7" max="8" width="7.140625" style="45" customWidth="1"/>
    <col min="9" max="9" width="12.7109375" style="38" customWidth="1"/>
    <col min="10" max="10" width="12.28515625" style="38" customWidth="1"/>
    <col min="11" max="16384" width="9.140625" style="38"/>
  </cols>
  <sheetData>
    <row r="1" spans="1:9" ht="49.5" x14ac:dyDescent="0.25">
      <c r="A1" s="35" t="s">
        <v>168</v>
      </c>
      <c r="B1" s="36" t="s">
        <v>169</v>
      </c>
      <c r="C1" s="36" t="s">
        <v>170</v>
      </c>
      <c r="D1" s="37" t="s">
        <v>171</v>
      </c>
      <c r="E1" s="37" t="s">
        <v>172</v>
      </c>
      <c r="F1" s="37" t="s">
        <v>173</v>
      </c>
      <c r="G1" s="36" t="s">
        <v>333</v>
      </c>
      <c r="H1" s="36" t="s">
        <v>334</v>
      </c>
    </row>
    <row r="2" spans="1:9" ht="17.25" thickBot="1" x14ac:dyDescent="0.3">
      <c r="A2" s="761"/>
      <c r="B2" s="761"/>
      <c r="C2" s="761"/>
      <c r="D2" s="761"/>
      <c r="E2" s="761"/>
      <c r="F2" s="761"/>
      <c r="G2" s="761"/>
      <c r="H2" s="761"/>
    </row>
    <row r="3" spans="1:9" ht="12.75" customHeight="1" x14ac:dyDescent="0.25">
      <c r="A3" s="709" t="s">
        <v>309</v>
      </c>
      <c r="B3" s="712" t="s">
        <v>38</v>
      </c>
      <c r="C3" s="715" t="s">
        <v>174</v>
      </c>
      <c r="D3" s="275" t="s">
        <v>175</v>
      </c>
      <c r="E3" s="276" t="s">
        <v>176</v>
      </c>
      <c r="F3" s="276" t="s">
        <v>311</v>
      </c>
      <c r="G3" s="277"/>
      <c r="H3" s="277"/>
      <c r="I3" s="333"/>
    </row>
    <row r="4" spans="1:9" ht="12.75" customHeight="1" x14ac:dyDescent="0.25">
      <c r="A4" s="710"/>
      <c r="B4" s="713"/>
      <c r="C4" s="707"/>
      <c r="D4" s="37" t="s">
        <v>177</v>
      </c>
      <c r="E4" s="39" t="s">
        <v>85</v>
      </c>
      <c r="F4" s="39" t="s">
        <v>311</v>
      </c>
      <c r="G4" s="40"/>
      <c r="H4" s="40"/>
      <c r="I4" s="333"/>
    </row>
    <row r="5" spans="1:9" ht="12.75" customHeight="1" x14ac:dyDescent="0.25">
      <c r="A5" s="710"/>
      <c r="B5" s="713"/>
      <c r="C5" s="707"/>
      <c r="D5" s="37" t="s">
        <v>178</v>
      </c>
      <c r="E5" s="39" t="s">
        <v>179</v>
      </c>
      <c r="F5" s="39" t="s">
        <v>1119</v>
      </c>
      <c r="G5" s="40"/>
      <c r="H5" s="40"/>
      <c r="I5" s="333"/>
    </row>
    <row r="6" spans="1:9" ht="12.75" customHeight="1" thickBot="1" x14ac:dyDescent="0.3">
      <c r="A6" s="711"/>
      <c r="B6" s="714"/>
      <c r="C6" s="708"/>
      <c r="D6" s="278" t="s">
        <v>180</v>
      </c>
      <c r="E6" s="278" t="s">
        <v>181</v>
      </c>
      <c r="F6" s="279" t="s">
        <v>1119</v>
      </c>
      <c r="G6" s="280"/>
      <c r="H6" s="280"/>
      <c r="I6" s="333"/>
    </row>
    <row r="7" spans="1:9" ht="12.75" customHeight="1" x14ac:dyDescent="0.25">
      <c r="A7" s="716" t="s">
        <v>651</v>
      </c>
      <c r="B7" s="719" t="s">
        <v>632</v>
      </c>
      <c r="C7" s="721" t="s">
        <v>627</v>
      </c>
      <c r="D7" s="272" t="s">
        <v>637</v>
      </c>
      <c r="E7" s="273" t="s">
        <v>176</v>
      </c>
      <c r="F7" s="273" t="s">
        <v>311</v>
      </c>
      <c r="G7" s="274">
        <v>23.96</v>
      </c>
      <c r="H7" s="274">
        <v>4.5999999999999999E-2</v>
      </c>
      <c r="I7" s="333"/>
    </row>
    <row r="8" spans="1:9" ht="12.75" customHeight="1" x14ac:dyDescent="0.25">
      <c r="A8" s="717"/>
      <c r="B8" s="713"/>
      <c r="C8" s="707"/>
      <c r="D8" s="37" t="s">
        <v>638</v>
      </c>
      <c r="E8" s="39" t="s">
        <v>85</v>
      </c>
      <c r="F8" s="39" t="s">
        <v>311</v>
      </c>
      <c r="G8" s="40">
        <v>11.6</v>
      </c>
      <c r="H8" s="40">
        <v>1.7000000000000001E-2</v>
      </c>
      <c r="I8" s="333"/>
    </row>
    <row r="9" spans="1:9" ht="12.75" customHeight="1" x14ac:dyDescent="0.25">
      <c r="A9" s="717"/>
      <c r="B9" s="713"/>
      <c r="C9" s="707"/>
      <c r="D9" s="37" t="s">
        <v>639</v>
      </c>
      <c r="E9" s="39" t="s">
        <v>179</v>
      </c>
      <c r="F9" s="39" t="s">
        <v>1119</v>
      </c>
      <c r="G9" s="40">
        <v>11.78</v>
      </c>
      <c r="H9" s="40">
        <v>1.7000000000000001E-2</v>
      </c>
      <c r="I9" s="333"/>
    </row>
    <row r="10" spans="1:9" ht="12.75" customHeight="1" thickBot="1" x14ac:dyDescent="0.3">
      <c r="A10" s="718"/>
      <c r="B10" s="720"/>
      <c r="C10" s="722"/>
      <c r="D10" s="269" t="s">
        <v>640</v>
      </c>
      <c r="E10" s="270" t="s">
        <v>181</v>
      </c>
      <c r="F10" s="270" t="s">
        <v>1119</v>
      </c>
      <c r="G10" s="271"/>
      <c r="H10" s="271"/>
      <c r="I10" s="333"/>
    </row>
    <row r="11" spans="1:9" ht="12.75" customHeight="1" x14ac:dyDescent="0.25">
      <c r="A11" s="723" t="s">
        <v>636</v>
      </c>
      <c r="B11" s="724" t="s">
        <v>633</v>
      </c>
      <c r="C11" s="706" t="s">
        <v>641</v>
      </c>
      <c r="D11" s="275" t="s">
        <v>642</v>
      </c>
      <c r="E11" s="276" t="s">
        <v>176</v>
      </c>
      <c r="F11" s="276" t="s">
        <v>311</v>
      </c>
      <c r="G11" s="277"/>
      <c r="H11" s="277"/>
      <c r="I11" s="333"/>
    </row>
    <row r="12" spans="1:9" ht="12.75" customHeight="1" x14ac:dyDescent="0.25">
      <c r="A12" s="710"/>
      <c r="B12" s="713"/>
      <c r="C12" s="707"/>
      <c r="D12" s="37" t="s">
        <v>643</v>
      </c>
      <c r="E12" s="39" t="s">
        <v>85</v>
      </c>
      <c r="F12" s="39" t="s">
        <v>311</v>
      </c>
      <c r="G12" s="40"/>
      <c r="H12" s="40"/>
      <c r="I12" s="333"/>
    </row>
    <row r="13" spans="1:9" ht="12.75" customHeight="1" x14ac:dyDescent="0.25">
      <c r="A13" s="710"/>
      <c r="B13" s="713"/>
      <c r="C13" s="707"/>
      <c r="D13" s="37" t="s">
        <v>644</v>
      </c>
      <c r="E13" s="39" t="s">
        <v>179</v>
      </c>
      <c r="F13" s="39" t="s">
        <v>1119</v>
      </c>
      <c r="G13" s="40"/>
      <c r="H13" s="40"/>
      <c r="I13" s="333"/>
    </row>
    <row r="14" spans="1:9" ht="12.75" customHeight="1" thickBot="1" x14ac:dyDescent="0.3">
      <c r="A14" s="711"/>
      <c r="B14" s="714"/>
      <c r="C14" s="708"/>
      <c r="D14" s="278" t="s">
        <v>180</v>
      </c>
      <c r="E14" s="279" t="s">
        <v>181</v>
      </c>
      <c r="F14" s="279" t="s">
        <v>1119</v>
      </c>
      <c r="G14" s="280"/>
      <c r="H14" s="280"/>
      <c r="I14" s="333"/>
    </row>
    <row r="15" spans="1:9" ht="12.75" customHeight="1" x14ac:dyDescent="0.25">
      <c r="A15" s="716" t="s">
        <v>635</v>
      </c>
      <c r="B15" s="719" t="s">
        <v>634</v>
      </c>
      <c r="C15" s="721" t="s">
        <v>645</v>
      </c>
      <c r="D15" s="272" t="s">
        <v>646</v>
      </c>
      <c r="E15" s="273" t="s">
        <v>176</v>
      </c>
      <c r="F15" s="273" t="s">
        <v>311</v>
      </c>
      <c r="G15" s="274"/>
      <c r="H15" s="274"/>
      <c r="I15" s="333"/>
    </row>
    <row r="16" spans="1:9" ht="12.75" customHeight="1" x14ac:dyDescent="0.25">
      <c r="A16" s="717"/>
      <c r="B16" s="713"/>
      <c r="C16" s="707"/>
      <c r="D16" s="37" t="s">
        <v>647</v>
      </c>
      <c r="E16" s="39" t="s">
        <v>85</v>
      </c>
      <c r="F16" s="39" t="s">
        <v>311</v>
      </c>
      <c r="G16" s="40"/>
      <c r="H16" s="40"/>
      <c r="I16" s="333"/>
    </row>
    <row r="17" spans="1:10" ht="12.75" customHeight="1" x14ac:dyDescent="0.25">
      <c r="A17" s="717"/>
      <c r="B17" s="713"/>
      <c r="C17" s="707"/>
      <c r="D17" s="37" t="s">
        <v>648</v>
      </c>
      <c r="E17" s="39" t="s">
        <v>179</v>
      </c>
      <c r="F17" s="39" t="s">
        <v>1119</v>
      </c>
      <c r="G17" s="40"/>
      <c r="H17" s="40"/>
      <c r="I17" s="333"/>
    </row>
    <row r="18" spans="1:10" ht="12.75" customHeight="1" thickBot="1" x14ac:dyDescent="0.3">
      <c r="A18" s="718"/>
      <c r="B18" s="720"/>
      <c r="C18" s="722"/>
      <c r="D18" s="269" t="s">
        <v>640</v>
      </c>
      <c r="E18" s="270" t="s">
        <v>181</v>
      </c>
      <c r="F18" s="270" t="s">
        <v>1119</v>
      </c>
      <c r="G18" s="271"/>
      <c r="H18" s="271"/>
      <c r="I18" s="333"/>
    </row>
    <row r="19" spans="1:10" ht="12.75" customHeight="1" x14ac:dyDescent="0.25">
      <c r="A19" s="739" t="s">
        <v>1131</v>
      </c>
      <c r="B19" s="741" t="s">
        <v>1132</v>
      </c>
      <c r="C19" s="743" t="s">
        <v>1114</v>
      </c>
      <c r="D19" s="350" t="s">
        <v>1134</v>
      </c>
      <c r="E19" s="367" t="s">
        <v>181</v>
      </c>
      <c r="F19" s="367" t="s">
        <v>1119</v>
      </c>
      <c r="G19" s="368"/>
      <c r="H19" s="368"/>
      <c r="I19" s="333"/>
      <c r="J19" s="333"/>
    </row>
    <row r="20" spans="1:10" ht="12.75" customHeight="1" thickBot="1" x14ac:dyDescent="0.3">
      <c r="A20" s="740"/>
      <c r="B20" s="742"/>
      <c r="C20" s="744"/>
      <c r="D20" s="351" t="s">
        <v>1135</v>
      </c>
      <c r="E20" s="369" t="s">
        <v>176</v>
      </c>
      <c r="F20" s="369" t="s">
        <v>311</v>
      </c>
      <c r="G20" s="370"/>
      <c r="H20" s="370"/>
      <c r="I20" s="333"/>
    </row>
    <row r="21" spans="1:10" ht="12.75" customHeight="1" x14ac:dyDescent="0.25">
      <c r="A21" s="739" t="s">
        <v>1136</v>
      </c>
      <c r="B21" s="741" t="s">
        <v>1133</v>
      </c>
      <c r="C21" s="743" t="s">
        <v>1125</v>
      </c>
      <c r="D21" s="350" t="s">
        <v>1137</v>
      </c>
      <c r="E21" s="367" t="s">
        <v>181</v>
      </c>
      <c r="F21" s="367" t="s">
        <v>1119</v>
      </c>
      <c r="G21" s="368"/>
      <c r="H21" s="368"/>
      <c r="I21" s="333"/>
      <c r="J21" s="333"/>
    </row>
    <row r="22" spans="1:10" ht="12.75" customHeight="1" thickBot="1" x14ac:dyDescent="0.3">
      <c r="A22" s="740"/>
      <c r="B22" s="742"/>
      <c r="C22" s="744"/>
      <c r="D22" s="351" t="s">
        <v>1138</v>
      </c>
      <c r="E22" s="369" t="s">
        <v>176</v>
      </c>
      <c r="F22" s="369" t="s">
        <v>311</v>
      </c>
      <c r="G22" s="370"/>
      <c r="H22" s="370"/>
      <c r="I22" s="333"/>
    </row>
    <row r="23" spans="1:10" ht="14.25" customHeight="1" x14ac:dyDescent="0.25">
      <c r="A23" s="726" t="s">
        <v>1120</v>
      </c>
      <c r="B23" s="729" t="s">
        <v>1113</v>
      </c>
      <c r="C23" s="732" t="s">
        <v>1114</v>
      </c>
      <c r="D23" s="347" t="s">
        <v>1115</v>
      </c>
      <c r="E23" s="273" t="s">
        <v>181</v>
      </c>
      <c r="F23" s="273" t="s">
        <v>1119</v>
      </c>
      <c r="G23" s="274">
        <v>9.91</v>
      </c>
      <c r="H23" s="274">
        <v>1.4E-2</v>
      </c>
      <c r="I23" s="333"/>
    </row>
    <row r="24" spans="1:10" ht="14.25" customHeight="1" x14ac:dyDescent="0.25">
      <c r="A24" s="727"/>
      <c r="B24" s="730"/>
      <c r="C24" s="733"/>
      <c r="D24" s="346" t="s">
        <v>1116</v>
      </c>
      <c r="E24" s="39" t="s">
        <v>176</v>
      </c>
      <c r="F24" s="39" t="s">
        <v>311</v>
      </c>
      <c r="G24" s="40">
        <v>19.52</v>
      </c>
      <c r="H24" s="40">
        <v>3.4000000000000002E-2</v>
      </c>
      <c r="I24" s="333"/>
    </row>
    <row r="25" spans="1:10" ht="14.25" customHeight="1" thickBot="1" x14ac:dyDescent="0.3">
      <c r="A25" s="728"/>
      <c r="B25" s="731"/>
      <c r="C25" s="734"/>
      <c r="D25" s="351" t="s">
        <v>1117</v>
      </c>
      <c r="E25" s="279" t="s">
        <v>1118</v>
      </c>
      <c r="F25" s="279" t="s">
        <v>1119</v>
      </c>
      <c r="G25" s="280">
        <v>9.8149999999999995</v>
      </c>
      <c r="H25" s="280">
        <v>1.4500000000000001E-2</v>
      </c>
      <c r="I25" s="333"/>
    </row>
    <row r="26" spans="1:10" ht="14.25" customHeight="1" x14ac:dyDescent="0.25">
      <c r="A26" s="735" t="s">
        <v>1121</v>
      </c>
      <c r="B26" s="712" t="s">
        <v>1126</v>
      </c>
      <c r="C26" s="715" t="s">
        <v>1114</v>
      </c>
      <c r="D26" s="350" t="s">
        <v>1195</v>
      </c>
      <c r="E26" s="276" t="s">
        <v>181</v>
      </c>
      <c r="F26" s="276" t="s">
        <v>1119</v>
      </c>
      <c r="G26" s="277">
        <v>11.97</v>
      </c>
      <c r="H26" s="277">
        <v>1.7000000000000001E-2</v>
      </c>
      <c r="I26" s="333"/>
    </row>
    <row r="27" spans="1:10" ht="14.25" customHeight="1" x14ac:dyDescent="0.25">
      <c r="A27" s="727"/>
      <c r="B27" s="730"/>
      <c r="C27" s="733"/>
      <c r="D27" s="346" t="s">
        <v>1196</v>
      </c>
      <c r="E27" s="39" t="s">
        <v>176</v>
      </c>
      <c r="F27" s="39" t="s">
        <v>311</v>
      </c>
      <c r="G27" s="40">
        <v>22.99</v>
      </c>
      <c r="H27" s="40">
        <v>4.1000000000000002E-2</v>
      </c>
      <c r="I27" s="333"/>
    </row>
    <row r="28" spans="1:10" ht="14.25" customHeight="1" thickBot="1" x14ac:dyDescent="0.3">
      <c r="A28" s="736"/>
      <c r="B28" s="737"/>
      <c r="C28" s="738"/>
      <c r="D28" s="381" t="s">
        <v>1197</v>
      </c>
      <c r="E28" s="270" t="s">
        <v>1118</v>
      </c>
      <c r="F28" s="270" t="s">
        <v>1119</v>
      </c>
      <c r="G28" s="271">
        <v>11.17</v>
      </c>
      <c r="H28" s="271">
        <v>1.7999999999999999E-2</v>
      </c>
      <c r="I28" s="333"/>
    </row>
    <row r="29" spans="1:10" ht="14.25" customHeight="1" x14ac:dyDescent="0.25">
      <c r="A29" s="745" t="s">
        <v>1188</v>
      </c>
      <c r="B29" s="748" t="s">
        <v>1180</v>
      </c>
      <c r="C29" s="751" t="s">
        <v>1127</v>
      </c>
      <c r="D29" s="366" t="s">
        <v>175</v>
      </c>
      <c r="E29" s="367" t="s">
        <v>176</v>
      </c>
      <c r="F29" s="367" t="s">
        <v>311</v>
      </c>
      <c r="G29" s="368"/>
      <c r="H29" s="368"/>
      <c r="I29" s="333"/>
    </row>
    <row r="30" spans="1:10" ht="14.25" customHeight="1" x14ac:dyDescent="0.25">
      <c r="A30" s="746"/>
      <c r="B30" s="749"/>
      <c r="C30" s="752"/>
      <c r="D30" s="364" t="s">
        <v>177</v>
      </c>
      <c r="E30" s="365" t="s">
        <v>85</v>
      </c>
      <c r="F30" s="365" t="s">
        <v>311</v>
      </c>
      <c r="G30" s="138"/>
      <c r="H30" s="138"/>
      <c r="I30" s="333"/>
    </row>
    <row r="31" spans="1:10" ht="14.25" customHeight="1" x14ac:dyDescent="0.25">
      <c r="A31" s="746"/>
      <c r="B31" s="749"/>
      <c r="C31" s="752"/>
      <c r="D31" s="364" t="s">
        <v>178</v>
      </c>
      <c r="E31" s="365" t="s">
        <v>179</v>
      </c>
      <c r="F31" s="365" t="s">
        <v>1119</v>
      </c>
      <c r="G31" s="138"/>
      <c r="H31" s="138"/>
      <c r="I31" s="333"/>
    </row>
    <row r="32" spans="1:10" ht="14.25" customHeight="1" x14ac:dyDescent="0.25">
      <c r="A32" s="746"/>
      <c r="B32" s="749"/>
      <c r="C32" s="752"/>
      <c r="D32" s="382" t="s">
        <v>1134</v>
      </c>
      <c r="E32" s="365" t="s">
        <v>181</v>
      </c>
      <c r="F32" s="365" t="s">
        <v>1119</v>
      </c>
      <c r="G32" s="138"/>
      <c r="H32" s="138"/>
      <c r="I32" s="333"/>
    </row>
    <row r="33" spans="1:9" ht="14.25" customHeight="1" thickBot="1" x14ac:dyDescent="0.3">
      <c r="A33" s="747"/>
      <c r="B33" s="750"/>
      <c r="C33" s="753"/>
      <c r="D33" s="383" t="s">
        <v>1135</v>
      </c>
      <c r="E33" s="369" t="s">
        <v>176</v>
      </c>
      <c r="F33" s="369" t="s">
        <v>311</v>
      </c>
      <c r="G33" s="370"/>
      <c r="H33" s="370"/>
      <c r="I33" s="333"/>
    </row>
    <row r="34" spans="1:9" ht="14.25" customHeight="1" x14ac:dyDescent="0.25">
      <c r="A34" s="745" t="s">
        <v>1189</v>
      </c>
      <c r="B34" s="748" t="s">
        <v>1181</v>
      </c>
      <c r="C34" s="751" t="s">
        <v>1128</v>
      </c>
      <c r="D34" s="272" t="s">
        <v>637</v>
      </c>
      <c r="E34" s="273" t="s">
        <v>176</v>
      </c>
      <c r="F34" s="273" t="s">
        <v>311</v>
      </c>
      <c r="G34" s="274">
        <v>23.96</v>
      </c>
      <c r="H34" s="274">
        <v>4.5999999999999999E-2</v>
      </c>
      <c r="I34" s="333"/>
    </row>
    <row r="35" spans="1:9" ht="14.25" customHeight="1" x14ac:dyDescent="0.25">
      <c r="A35" s="746"/>
      <c r="B35" s="749"/>
      <c r="C35" s="752"/>
      <c r="D35" s="37" t="s">
        <v>638</v>
      </c>
      <c r="E35" s="39" t="s">
        <v>85</v>
      </c>
      <c r="F35" s="39" t="s">
        <v>311</v>
      </c>
      <c r="G35" s="40">
        <v>11.6</v>
      </c>
      <c r="H35" s="40">
        <v>1.7000000000000001E-2</v>
      </c>
      <c r="I35" s="333"/>
    </row>
    <row r="36" spans="1:9" ht="14.25" customHeight="1" x14ac:dyDescent="0.25">
      <c r="A36" s="746"/>
      <c r="B36" s="749"/>
      <c r="C36" s="752"/>
      <c r="D36" s="387" t="s">
        <v>639</v>
      </c>
      <c r="E36" s="388" t="s">
        <v>179</v>
      </c>
      <c r="F36" s="388" t="s">
        <v>1119</v>
      </c>
      <c r="G36" s="389">
        <v>11.78</v>
      </c>
      <c r="H36" s="389">
        <v>1.7000000000000001E-2</v>
      </c>
      <c r="I36" s="333"/>
    </row>
    <row r="37" spans="1:9" ht="14.25" customHeight="1" x14ac:dyDescent="0.25">
      <c r="A37" s="746"/>
      <c r="B37" s="749"/>
      <c r="C37" s="752"/>
      <c r="D37" s="347" t="s">
        <v>1137</v>
      </c>
      <c r="E37" s="385" t="s">
        <v>181</v>
      </c>
      <c r="F37" s="385" t="s">
        <v>1119</v>
      </c>
      <c r="G37" s="386"/>
      <c r="H37" s="386"/>
      <c r="I37" s="333"/>
    </row>
    <row r="38" spans="1:9" ht="14.25" customHeight="1" thickBot="1" x14ac:dyDescent="0.3">
      <c r="A38" s="747"/>
      <c r="B38" s="750"/>
      <c r="C38" s="753"/>
      <c r="D38" s="351" t="s">
        <v>1138</v>
      </c>
      <c r="E38" s="369" t="s">
        <v>176</v>
      </c>
      <c r="F38" s="369" t="s">
        <v>311</v>
      </c>
      <c r="G38" s="370"/>
      <c r="H38" s="370"/>
      <c r="I38" s="333"/>
    </row>
    <row r="39" spans="1:9" ht="14.25" customHeight="1" x14ac:dyDescent="0.25">
      <c r="A39" s="745" t="s">
        <v>1190</v>
      </c>
      <c r="B39" s="748" t="s">
        <v>1184</v>
      </c>
      <c r="C39" s="751" t="s">
        <v>1130</v>
      </c>
      <c r="D39" s="275" t="s">
        <v>642</v>
      </c>
      <c r="E39" s="276" t="s">
        <v>176</v>
      </c>
      <c r="F39" s="276" t="s">
        <v>311</v>
      </c>
      <c r="G39" s="277"/>
      <c r="H39" s="277"/>
      <c r="I39" s="333"/>
    </row>
    <row r="40" spans="1:9" ht="14.25" customHeight="1" x14ac:dyDescent="0.25">
      <c r="A40" s="746"/>
      <c r="B40" s="749"/>
      <c r="C40" s="752"/>
      <c r="D40" s="37" t="s">
        <v>643</v>
      </c>
      <c r="E40" s="39" t="s">
        <v>85</v>
      </c>
      <c r="F40" s="39" t="s">
        <v>311</v>
      </c>
      <c r="G40" s="40"/>
      <c r="H40" s="40"/>
      <c r="I40" s="333"/>
    </row>
    <row r="41" spans="1:9" ht="14.25" customHeight="1" x14ac:dyDescent="0.25">
      <c r="A41" s="746"/>
      <c r="B41" s="749"/>
      <c r="C41" s="752"/>
      <c r="D41" s="37" t="s">
        <v>644</v>
      </c>
      <c r="E41" s="39" t="s">
        <v>179</v>
      </c>
      <c r="F41" s="39" t="s">
        <v>1119</v>
      </c>
      <c r="G41" s="40"/>
      <c r="H41" s="40"/>
      <c r="I41" s="333"/>
    </row>
    <row r="42" spans="1:9" ht="14.25" customHeight="1" x14ac:dyDescent="0.25">
      <c r="A42" s="746"/>
      <c r="B42" s="749"/>
      <c r="C42" s="752"/>
      <c r="D42" s="382" t="s">
        <v>1134</v>
      </c>
      <c r="E42" s="365" t="s">
        <v>181</v>
      </c>
      <c r="F42" s="365" t="s">
        <v>1119</v>
      </c>
      <c r="G42" s="138"/>
      <c r="H42" s="138"/>
      <c r="I42" s="333"/>
    </row>
    <row r="43" spans="1:9" ht="14.25" customHeight="1" thickBot="1" x14ac:dyDescent="0.3">
      <c r="A43" s="747"/>
      <c r="B43" s="750"/>
      <c r="C43" s="753"/>
      <c r="D43" s="383" t="s">
        <v>1135</v>
      </c>
      <c r="E43" s="369" t="s">
        <v>176</v>
      </c>
      <c r="F43" s="369" t="s">
        <v>311</v>
      </c>
      <c r="G43" s="370"/>
      <c r="H43" s="370"/>
      <c r="I43" s="333"/>
    </row>
    <row r="44" spans="1:9" ht="14.25" customHeight="1" x14ac:dyDescent="0.25">
      <c r="A44" s="745" t="s">
        <v>1191</v>
      </c>
      <c r="B44" s="748" t="s">
        <v>1192</v>
      </c>
      <c r="C44" s="751" t="s">
        <v>1129</v>
      </c>
      <c r="D44" s="272" t="s">
        <v>646</v>
      </c>
      <c r="E44" s="273" t="s">
        <v>176</v>
      </c>
      <c r="F44" s="273" t="s">
        <v>311</v>
      </c>
      <c r="G44" s="274"/>
      <c r="H44" s="274"/>
      <c r="I44" s="333"/>
    </row>
    <row r="45" spans="1:9" ht="14.25" customHeight="1" x14ac:dyDescent="0.25">
      <c r="A45" s="746"/>
      <c r="B45" s="749"/>
      <c r="C45" s="752"/>
      <c r="D45" s="37" t="s">
        <v>647</v>
      </c>
      <c r="E45" s="39" t="s">
        <v>85</v>
      </c>
      <c r="F45" s="39" t="s">
        <v>311</v>
      </c>
      <c r="G45" s="40"/>
      <c r="H45" s="40"/>
      <c r="I45" s="333"/>
    </row>
    <row r="46" spans="1:9" ht="14.25" customHeight="1" x14ac:dyDescent="0.25">
      <c r="A46" s="746"/>
      <c r="B46" s="749"/>
      <c r="C46" s="752"/>
      <c r="D46" s="37" t="s">
        <v>648</v>
      </c>
      <c r="E46" s="39" t="s">
        <v>179</v>
      </c>
      <c r="F46" s="39" t="s">
        <v>1119</v>
      </c>
      <c r="G46" s="40"/>
      <c r="H46" s="40"/>
      <c r="I46" s="333"/>
    </row>
    <row r="47" spans="1:9" ht="14.25" customHeight="1" x14ac:dyDescent="0.25">
      <c r="A47" s="746"/>
      <c r="B47" s="749"/>
      <c r="C47" s="752"/>
      <c r="D47" s="347" t="s">
        <v>1137</v>
      </c>
      <c r="E47" s="385" t="s">
        <v>181</v>
      </c>
      <c r="F47" s="385" t="s">
        <v>1119</v>
      </c>
      <c r="G47" s="386"/>
      <c r="H47" s="386"/>
      <c r="I47" s="333"/>
    </row>
    <row r="48" spans="1:9" ht="14.25" customHeight="1" thickBot="1" x14ac:dyDescent="0.3">
      <c r="A48" s="747"/>
      <c r="B48" s="750"/>
      <c r="C48" s="753"/>
      <c r="D48" s="351" t="s">
        <v>1138</v>
      </c>
      <c r="E48" s="369" t="s">
        <v>176</v>
      </c>
      <c r="F48" s="369" t="s">
        <v>311</v>
      </c>
      <c r="G48" s="370"/>
      <c r="H48" s="370"/>
      <c r="I48" s="333"/>
    </row>
    <row r="49" spans="1:9" ht="14.25" customHeight="1" x14ac:dyDescent="0.25">
      <c r="A49" s="745" t="s">
        <v>1193</v>
      </c>
      <c r="B49" s="748" t="s">
        <v>1182</v>
      </c>
      <c r="C49" s="751" t="s">
        <v>1127</v>
      </c>
      <c r="D49" s="366" t="s">
        <v>175</v>
      </c>
      <c r="E49" s="367" t="s">
        <v>176</v>
      </c>
      <c r="F49" s="367" t="s">
        <v>311</v>
      </c>
      <c r="G49" s="368"/>
      <c r="H49" s="368"/>
      <c r="I49" s="333"/>
    </row>
    <row r="50" spans="1:9" ht="14.25" customHeight="1" x14ac:dyDescent="0.25">
      <c r="A50" s="746"/>
      <c r="B50" s="749"/>
      <c r="C50" s="752"/>
      <c r="D50" s="364" t="s">
        <v>177</v>
      </c>
      <c r="E50" s="365" t="s">
        <v>85</v>
      </c>
      <c r="F50" s="365" t="s">
        <v>311</v>
      </c>
      <c r="G50" s="138"/>
      <c r="H50" s="138"/>
      <c r="I50" s="333"/>
    </row>
    <row r="51" spans="1:9" ht="14.25" customHeight="1" x14ac:dyDescent="0.25">
      <c r="A51" s="746"/>
      <c r="B51" s="749"/>
      <c r="C51" s="752"/>
      <c r="D51" s="364" t="s">
        <v>178</v>
      </c>
      <c r="E51" s="365" t="s">
        <v>179</v>
      </c>
      <c r="F51" s="365" t="s">
        <v>1119</v>
      </c>
      <c r="G51" s="138"/>
      <c r="H51" s="138"/>
      <c r="I51" s="333"/>
    </row>
    <row r="52" spans="1:9" ht="14.25" customHeight="1" x14ac:dyDescent="0.25">
      <c r="A52" s="746"/>
      <c r="B52" s="749"/>
      <c r="C52" s="752"/>
      <c r="D52" s="347" t="s">
        <v>1115</v>
      </c>
      <c r="E52" s="273" t="s">
        <v>181</v>
      </c>
      <c r="F52" s="273" t="s">
        <v>1119</v>
      </c>
      <c r="G52" s="274">
        <v>9.91</v>
      </c>
      <c r="H52" s="274">
        <v>1.4E-2</v>
      </c>
      <c r="I52" s="333"/>
    </row>
    <row r="53" spans="1:9" ht="14.25" customHeight="1" x14ac:dyDescent="0.25">
      <c r="A53" s="746"/>
      <c r="B53" s="749"/>
      <c r="C53" s="752"/>
      <c r="D53" s="346" t="s">
        <v>1116</v>
      </c>
      <c r="E53" s="39" t="s">
        <v>176</v>
      </c>
      <c r="F53" s="39" t="s">
        <v>311</v>
      </c>
      <c r="G53" s="40">
        <v>19.52</v>
      </c>
      <c r="H53" s="40">
        <v>3.4000000000000002E-2</v>
      </c>
      <c r="I53" s="333"/>
    </row>
    <row r="54" spans="1:9" ht="14.25" customHeight="1" thickBot="1" x14ac:dyDescent="0.3">
      <c r="A54" s="747"/>
      <c r="B54" s="750"/>
      <c r="C54" s="753"/>
      <c r="D54" s="351" t="s">
        <v>1117</v>
      </c>
      <c r="E54" s="279" t="s">
        <v>1118</v>
      </c>
      <c r="F54" s="279" t="s">
        <v>1119</v>
      </c>
      <c r="G54" s="280">
        <v>9.8149999999999995</v>
      </c>
      <c r="H54" s="280">
        <v>1.4500000000000001E-2</v>
      </c>
      <c r="I54" s="333"/>
    </row>
    <row r="55" spans="1:9" ht="14.25" customHeight="1" x14ac:dyDescent="0.25">
      <c r="A55" s="745" t="s">
        <v>1194</v>
      </c>
      <c r="B55" s="748" t="s">
        <v>1183</v>
      </c>
      <c r="C55" s="751" t="s">
        <v>1128</v>
      </c>
      <c r="D55" s="272" t="s">
        <v>637</v>
      </c>
      <c r="E55" s="273" t="s">
        <v>176</v>
      </c>
      <c r="F55" s="273" t="s">
        <v>311</v>
      </c>
      <c r="G55" s="274">
        <v>23.96</v>
      </c>
      <c r="H55" s="274">
        <v>4.5999999999999999E-2</v>
      </c>
      <c r="I55" s="333"/>
    </row>
    <row r="56" spans="1:9" ht="14.25" customHeight="1" x14ac:dyDescent="0.25">
      <c r="A56" s="746"/>
      <c r="B56" s="749"/>
      <c r="C56" s="752"/>
      <c r="D56" s="37" t="s">
        <v>638</v>
      </c>
      <c r="E56" s="39" t="s">
        <v>85</v>
      </c>
      <c r="F56" s="39" t="s">
        <v>311</v>
      </c>
      <c r="G56" s="40">
        <v>11.6</v>
      </c>
      <c r="H56" s="40">
        <v>1.7000000000000001E-2</v>
      </c>
      <c r="I56" s="333"/>
    </row>
    <row r="57" spans="1:9" ht="14.25" customHeight="1" x14ac:dyDescent="0.25">
      <c r="A57" s="746"/>
      <c r="B57" s="749"/>
      <c r="C57" s="752"/>
      <c r="D57" s="387" t="s">
        <v>639</v>
      </c>
      <c r="E57" s="388" t="s">
        <v>179</v>
      </c>
      <c r="F57" s="388" t="s">
        <v>1119</v>
      </c>
      <c r="G57" s="389">
        <v>11.78</v>
      </c>
      <c r="H57" s="389">
        <v>1.7000000000000001E-2</v>
      </c>
      <c r="I57" s="333"/>
    </row>
    <row r="58" spans="1:9" ht="14.25" customHeight="1" x14ac:dyDescent="0.25">
      <c r="A58" s="746"/>
      <c r="B58" s="749"/>
      <c r="C58" s="752"/>
      <c r="D58" s="347" t="s">
        <v>1195</v>
      </c>
      <c r="E58" s="273" t="s">
        <v>181</v>
      </c>
      <c r="F58" s="273" t="s">
        <v>1119</v>
      </c>
      <c r="G58" s="274">
        <v>11.97</v>
      </c>
      <c r="H58" s="274">
        <v>1.7000000000000001E-2</v>
      </c>
      <c r="I58" s="333"/>
    </row>
    <row r="59" spans="1:9" ht="14.25" customHeight="1" x14ac:dyDescent="0.25">
      <c r="A59" s="746"/>
      <c r="B59" s="749"/>
      <c r="C59" s="752"/>
      <c r="D59" s="346" t="s">
        <v>1196</v>
      </c>
      <c r="E59" s="39" t="s">
        <v>176</v>
      </c>
      <c r="F59" s="39" t="s">
        <v>311</v>
      </c>
      <c r="G59" s="40">
        <v>22.99</v>
      </c>
      <c r="H59" s="40">
        <v>4.1000000000000002E-2</v>
      </c>
      <c r="I59" s="333"/>
    </row>
    <row r="60" spans="1:9" ht="14.25" customHeight="1" thickBot="1" x14ac:dyDescent="0.3">
      <c r="A60" s="747"/>
      <c r="B60" s="750"/>
      <c r="C60" s="753"/>
      <c r="D60" s="381" t="s">
        <v>1197</v>
      </c>
      <c r="E60" s="270" t="s">
        <v>1118</v>
      </c>
      <c r="F60" s="270" t="s">
        <v>1119</v>
      </c>
      <c r="G60" s="271">
        <v>11.17</v>
      </c>
      <c r="H60" s="271">
        <v>1.7999999999999999E-2</v>
      </c>
      <c r="I60" s="333"/>
    </row>
    <row r="61" spans="1:9" ht="14.25" customHeight="1" x14ac:dyDescent="0.25">
      <c r="A61" s="745" t="s">
        <v>1199</v>
      </c>
      <c r="B61" s="748" t="s">
        <v>1198</v>
      </c>
      <c r="C61" s="751" t="s">
        <v>1130</v>
      </c>
      <c r="D61" s="275" t="s">
        <v>642</v>
      </c>
      <c r="E61" s="276" t="s">
        <v>176</v>
      </c>
      <c r="F61" s="276" t="s">
        <v>311</v>
      </c>
      <c r="G61" s="277"/>
      <c r="H61" s="277"/>
      <c r="I61" s="333"/>
    </row>
    <row r="62" spans="1:9" ht="14.25" customHeight="1" x14ac:dyDescent="0.25">
      <c r="A62" s="746"/>
      <c r="B62" s="749"/>
      <c r="C62" s="752"/>
      <c r="D62" s="37" t="s">
        <v>643</v>
      </c>
      <c r="E62" s="39" t="s">
        <v>85</v>
      </c>
      <c r="F62" s="39" t="s">
        <v>311</v>
      </c>
      <c r="G62" s="40"/>
      <c r="H62" s="40"/>
      <c r="I62" s="333"/>
    </row>
    <row r="63" spans="1:9" ht="14.25" customHeight="1" x14ac:dyDescent="0.25">
      <c r="A63" s="746"/>
      <c r="B63" s="749"/>
      <c r="C63" s="752"/>
      <c r="D63" s="37" t="s">
        <v>644</v>
      </c>
      <c r="E63" s="39" t="s">
        <v>179</v>
      </c>
      <c r="F63" s="39" t="s">
        <v>1119</v>
      </c>
      <c r="G63" s="40"/>
      <c r="H63" s="40"/>
      <c r="I63" s="333"/>
    </row>
    <row r="64" spans="1:9" ht="14.25" customHeight="1" x14ac:dyDescent="0.25">
      <c r="A64" s="746"/>
      <c r="B64" s="749"/>
      <c r="C64" s="752"/>
      <c r="D64" s="347" t="s">
        <v>1115</v>
      </c>
      <c r="E64" s="273" t="s">
        <v>181</v>
      </c>
      <c r="F64" s="273" t="s">
        <v>1119</v>
      </c>
      <c r="G64" s="274">
        <v>9.91</v>
      </c>
      <c r="H64" s="274">
        <v>1.4E-2</v>
      </c>
      <c r="I64" s="333"/>
    </row>
    <row r="65" spans="1:9" ht="14.25" customHeight="1" x14ac:dyDescent="0.25">
      <c r="A65" s="746"/>
      <c r="B65" s="749"/>
      <c r="C65" s="752"/>
      <c r="D65" s="346" t="s">
        <v>1116</v>
      </c>
      <c r="E65" s="39" t="s">
        <v>176</v>
      </c>
      <c r="F65" s="39" t="s">
        <v>311</v>
      </c>
      <c r="G65" s="40">
        <v>19.52</v>
      </c>
      <c r="H65" s="40">
        <v>3.4000000000000002E-2</v>
      </c>
      <c r="I65" s="333"/>
    </row>
    <row r="66" spans="1:9" ht="14.25" customHeight="1" thickBot="1" x14ac:dyDescent="0.3">
      <c r="A66" s="747"/>
      <c r="B66" s="750"/>
      <c r="C66" s="753"/>
      <c r="D66" s="351" t="s">
        <v>1117</v>
      </c>
      <c r="E66" s="279" t="s">
        <v>1118</v>
      </c>
      <c r="F66" s="279" t="s">
        <v>1119</v>
      </c>
      <c r="G66" s="280">
        <v>9.8149999999999995</v>
      </c>
      <c r="H66" s="280">
        <v>1.4500000000000001E-2</v>
      </c>
      <c r="I66" s="333"/>
    </row>
    <row r="67" spans="1:9" ht="14.25" customHeight="1" x14ac:dyDescent="0.25">
      <c r="A67" s="745" t="s">
        <v>1200</v>
      </c>
      <c r="B67" s="748" t="s">
        <v>1185</v>
      </c>
      <c r="C67" s="751" t="s">
        <v>1129</v>
      </c>
      <c r="D67" s="272" t="s">
        <v>646</v>
      </c>
      <c r="E67" s="273" t="s">
        <v>176</v>
      </c>
      <c r="F67" s="273" t="s">
        <v>311</v>
      </c>
      <c r="G67" s="274"/>
      <c r="H67" s="274"/>
      <c r="I67" s="333"/>
    </row>
    <row r="68" spans="1:9" ht="14.25" customHeight="1" x14ac:dyDescent="0.25">
      <c r="A68" s="746"/>
      <c r="B68" s="749"/>
      <c r="C68" s="752"/>
      <c r="D68" s="37" t="s">
        <v>647</v>
      </c>
      <c r="E68" s="39" t="s">
        <v>85</v>
      </c>
      <c r="F68" s="39" t="s">
        <v>311</v>
      </c>
      <c r="G68" s="40"/>
      <c r="H68" s="40"/>
      <c r="I68" s="333"/>
    </row>
    <row r="69" spans="1:9" ht="14.25" customHeight="1" x14ac:dyDescent="0.25">
      <c r="A69" s="746"/>
      <c r="B69" s="749"/>
      <c r="C69" s="752"/>
      <c r="D69" s="37" t="s">
        <v>648</v>
      </c>
      <c r="E69" s="39" t="s">
        <v>179</v>
      </c>
      <c r="F69" s="39" t="s">
        <v>1119</v>
      </c>
      <c r="G69" s="40"/>
      <c r="H69" s="40"/>
      <c r="I69" s="333"/>
    </row>
    <row r="70" spans="1:9" ht="14.25" customHeight="1" x14ac:dyDescent="0.25">
      <c r="A70" s="746"/>
      <c r="B70" s="749"/>
      <c r="C70" s="752"/>
      <c r="D70" s="347" t="s">
        <v>1195</v>
      </c>
      <c r="E70" s="273" t="s">
        <v>181</v>
      </c>
      <c r="F70" s="273" t="s">
        <v>1119</v>
      </c>
      <c r="G70" s="274">
        <v>11.97</v>
      </c>
      <c r="H70" s="274">
        <v>1.7000000000000001E-2</v>
      </c>
      <c r="I70" s="333"/>
    </row>
    <row r="71" spans="1:9" ht="14.25" customHeight="1" x14ac:dyDescent="0.25">
      <c r="A71" s="746"/>
      <c r="B71" s="749"/>
      <c r="C71" s="752"/>
      <c r="D71" s="346" t="s">
        <v>1196</v>
      </c>
      <c r="E71" s="39" t="s">
        <v>176</v>
      </c>
      <c r="F71" s="39" t="s">
        <v>311</v>
      </c>
      <c r="G71" s="40">
        <v>22.99</v>
      </c>
      <c r="H71" s="40">
        <v>4.1000000000000002E-2</v>
      </c>
      <c r="I71" s="333"/>
    </row>
    <row r="72" spans="1:9" ht="14.25" customHeight="1" thickBot="1" x14ac:dyDescent="0.3">
      <c r="A72" s="747"/>
      <c r="B72" s="750"/>
      <c r="C72" s="753"/>
      <c r="D72" s="351" t="s">
        <v>1197</v>
      </c>
      <c r="E72" s="279" t="s">
        <v>1118</v>
      </c>
      <c r="F72" s="279" t="s">
        <v>1119</v>
      </c>
      <c r="G72" s="280">
        <v>11.17</v>
      </c>
      <c r="H72" s="280">
        <v>1.7999999999999999E-2</v>
      </c>
      <c r="I72" s="333"/>
    </row>
    <row r="73" spans="1:9" ht="13.5" customHeight="1" x14ac:dyDescent="0.25">
      <c r="A73" s="725" t="s">
        <v>183</v>
      </c>
      <c r="B73" s="719" t="s">
        <v>36</v>
      </c>
      <c r="C73" s="721" t="s">
        <v>35</v>
      </c>
      <c r="D73" s="272" t="s">
        <v>184</v>
      </c>
      <c r="E73" s="273" t="s">
        <v>176</v>
      </c>
      <c r="F73" s="273" t="s">
        <v>311</v>
      </c>
      <c r="G73" s="274"/>
      <c r="H73" s="274"/>
      <c r="I73" s="333"/>
    </row>
    <row r="74" spans="1:9" ht="13.5" customHeight="1" x14ac:dyDescent="0.25">
      <c r="A74" s="710"/>
      <c r="B74" s="713"/>
      <c r="C74" s="707"/>
      <c r="D74" s="37" t="s">
        <v>185</v>
      </c>
      <c r="E74" s="39" t="s">
        <v>179</v>
      </c>
      <c r="F74" s="39" t="s">
        <v>1119</v>
      </c>
      <c r="G74" s="40"/>
      <c r="H74" s="40"/>
      <c r="I74" s="333"/>
    </row>
    <row r="75" spans="1:9" ht="13.5" customHeight="1" thickBot="1" x14ac:dyDescent="0.3">
      <c r="A75" s="711"/>
      <c r="B75" s="714"/>
      <c r="C75" s="708"/>
      <c r="D75" s="278" t="s">
        <v>182</v>
      </c>
      <c r="E75" s="279" t="s">
        <v>181</v>
      </c>
      <c r="F75" s="279" t="s">
        <v>1119</v>
      </c>
      <c r="G75" s="280"/>
      <c r="H75" s="280"/>
      <c r="I75" s="333"/>
    </row>
    <row r="76" spans="1:9" ht="13.5" customHeight="1" x14ac:dyDescent="0.25">
      <c r="A76" s="723" t="s">
        <v>186</v>
      </c>
      <c r="B76" s="724" t="s">
        <v>37</v>
      </c>
      <c r="C76" s="706" t="s">
        <v>35</v>
      </c>
      <c r="D76" s="275" t="s">
        <v>187</v>
      </c>
      <c r="E76" s="276" t="s">
        <v>176</v>
      </c>
      <c r="F76" s="276" t="s">
        <v>311</v>
      </c>
      <c r="G76" s="277">
        <v>15.24</v>
      </c>
      <c r="H76" s="277">
        <v>0.03</v>
      </c>
      <c r="I76" s="333"/>
    </row>
    <row r="77" spans="1:9" ht="13.5" customHeight="1" x14ac:dyDescent="0.25">
      <c r="A77" s="710"/>
      <c r="B77" s="713"/>
      <c r="C77" s="707"/>
      <c r="D77" s="37" t="s">
        <v>188</v>
      </c>
      <c r="E77" s="39" t="s">
        <v>179</v>
      </c>
      <c r="F77" s="39" t="s">
        <v>1122</v>
      </c>
      <c r="G77" s="40">
        <v>2.57</v>
      </c>
      <c r="H77" s="40">
        <v>4.0000000000000001E-3</v>
      </c>
      <c r="I77" s="333"/>
    </row>
    <row r="78" spans="1:9" ht="13.5" customHeight="1" thickBot="1" x14ac:dyDescent="0.3">
      <c r="A78" s="711"/>
      <c r="B78" s="714"/>
      <c r="C78" s="708"/>
      <c r="D78" s="278" t="s">
        <v>182</v>
      </c>
      <c r="E78" s="279" t="s">
        <v>181</v>
      </c>
      <c r="F78" s="279" t="s">
        <v>1122</v>
      </c>
      <c r="G78" s="280"/>
      <c r="H78" s="280"/>
      <c r="I78" s="333"/>
    </row>
    <row r="79" spans="1:9" ht="12.75" customHeight="1" x14ac:dyDescent="0.25">
      <c r="A79" s="758" t="s">
        <v>1257</v>
      </c>
      <c r="B79" s="759" t="s">
        <v>1238</v>
      </c>
      <c r="C79" s="760" t="s">
        <v>1237</v>
      </c>
      <c r="D79" s="427" t="s">
        <v>1258</v>
      </c>
      <c r="E79" s="276" t="s">
        <v>176</v>
      </c>
      <c r="F79" s="276" t="s">
        <v>311</v>
      </c>
      <c r="G79" s="277"/>
      <c r="H79" s="277"/>
      <c r="I79" s="333"/>
    </row>
    <row r="80" spans="1:9" ht="12.75" customHeight="1" x14ac:dyDescent="0.25">
      <c r="A80" s="755"/>
      <c r="B80" s="719"/>
      <c r="C80" s="721"/>
      <c r="D80" s="426" t="s">
        <v>1259</v>
      </c>
      <c r="E80" s="39" t="s">
        <v>179</v>
      </c>
      <c r="F80" s="39" t="s">
        <v>1122</v>
      </c>
      <c r="G80" s="274"/>
      <c r="H80" s="274"/>
      <c r="I80" s="333"/>
    </row>
    <row r="81" spans="1:16351" ht="13.5" customHeight="1" x14ac:dyDescent="0.25">
      <c r="A81" s="710"/>
      <c r="B81" s="713"/>
      <c r="C81" s="707"/>
      <c r="D81" s="426" t="s">
        <v>1260</v>
      </c>
      <c r="E81" s="39" t="s">
        <v>181</v>
      </c>
      <c r="F81" s="39" t="s">
        <v>1122</v>
      </c>
      <c r="G81" s="40"/>
      <c r="H81" s="40"/>
      <c r="I81" s="333"/>
    </row>
    <row r="82" spans="1:16351" ht="13.5" customHeight="1" thickBot="1" x14ac:dyDescent="0.3">
      <c r="A82" s="711"/>
      <c r="B82" s="714"/>
      <c r="C82" s="708"/>
      <c r="D82" s="428" t="s">
        <v>1261</v>
      </c>
      <c r="E82" s="279" t="s">
        <v>1262</v>
      </c>
      <c r="F82" s="279" t="s">
        <v>1264</v>
      </c>
      <c r="G82" s="280"/>
      <c r="H82" s="280"/>
      <c r="I82" s="333"/>
    </row>
    <row r="83" spans="1:16351" ht="13.5" customHeight="1" x14ac:dyDescent="0.25">
      <c r="A83" s="755" t="s">
        <v>1251</v>
      </c>
      <c r="B83" s="756" t="s">
        <v>1235</v>
      </c>
      <c r="C83" s="757" t="s">
        <v>1236</v>
      </c>
      <c r="D83" s="425" t="s">
        <v>1253</v>
      </c>
      <c r="E83" s="273" t="s">
        <v>176</v>
      </c>
      <c r="F83" s="273" t="s">
        <v>311</v>
      </c>
      <c r="G83" s="274"/>
      <c r="H83" s="274"/>
      <c r="I83" s="333"/>
    </row>
    <row r="84" spans="1:16351" ht="13.5" customHeight="1" thickBot="1" x14ac:dyDescent="0.3">
      <c r="A84" s="710"/>
      <c r="B84" s="713"/>
      <c r="C84" s="707"/>
      <c r="D84" s="426" t="s">
        <v>1254</v>
      </c>
      <c r="E84" s="39" t="s">
        <v>179</v>
      </c>
      <c r="F84" s="39" t="s">
        <v>1119</v>
      </c>
      <c r="G84" s="40"/>
      <c r="H84" s="40"/>
      <c r="I84" s="333"/>
      <c r="J84" s="333"/>
      <c r="K84" s="333"/>
    </row>
    <row r="85" spans="1:16351" ht="13.5" customHeight="1" x14ac:dyDescent="0.25">
      <c r="A85" s="758" t="s">
        <v>1252</v>
      </c>
      <c r="B85" s="759" t="s">
        <v>1234</v>
      </c>
      <c r="C85" s="760" t="s">
        <v>1236</v>
      </c>
      <c r="D85" s="427" t="s">
        <v>1255</v>
      </c>
      <c r="E85" s="276" t="s">
        <v>176</v>
      </c>
      <c r="F85" s="276" t="s">
        <v>311</v>
      </c>
      <c r="G85" s="277">
        <v>15.24</v>
      </c>
      <c r="H85" s="277">
        <v>0.03</v>
      </c>
      <c r="I85" s="333"/>
    </row>
    <row r="86" spans="1:16351" ht="13.5" customHeight="1" thickBot="1" x14ac:dyDescent="0.3">
      <c r="A86" s="710"/>
      <c r="B86" s="714"/>
      <c r="C86" s="708"/>
      <c r="D86" s="428" t="s">
        <v>1256</v>
      </c>
      <c r="E86" s="279" t="s">
        <v>179</v>
      </c>
      <c r="F86" s="279" t="s">
        <v>1122</v>
      </c>
      <c r="G86" s="280">
        <v>2.57</v>
      </c>
      <c r="H86" s="280">
        <v>4.0000000000000001E-3</v>
      </c>
      <c r="I86" s="333"/>
      <c r="J86" s="333"/>
      <c r="K86" s="333"/>
    </row>
    <row r="87" spans="1:16351" ht="24" customHeight="1" x14ac:dyDescent="0.25">
      <c r="A87" s="41" t="s">
        <v>190</v>
      </c>
      <c r="B87" s="424" t="s">
        <v>1244</v>
      </c>
      <c r="C87" s="274" t="s">
        <v>1242</v>
      </c>
      <c r="D87" s="425" t="s">
        <v>1263</v>
      </c>
      <c r="E87" s="272"/>
      <c r="F87" s="273" t="s">
        <v>1122</v>
      </c>
      <c r="G87" s="274"/>
      <c r="H87" s="274"/>
      <c r="I87" s="333"/>
    </row>
    <row r="88" spans="1:16351" ht="25.5" customHeight="1" x14ac:dyDescent="0.25">
      <c r="A88" s="35" t="s">
        <v>194</v>
      </c>
      <c r="B88" s="429" t="s">
        <v>1245</v>
      </c>
      <c r="C88" s="430" t="s">
        <v>1243</v>
      </c>
      <c r="D88" s="426" t="s">
        <v>1265</v>
      </c>
      <c r="E88" s="37"/>
      <c r="F88" s="39" t="s">
        <v>1122</v>
      </c>
      <c r="G88" s="40"/>
      <c r="H88" s="40"/>
      <c r="I88" s="333"/>
    </row>
    <row r="89" spans="1:16351" ht="25.5" customHeight="1" x14ac:dyDescent="0.25">
      <c r="A89" s="35" t="s">
        <v>194</v>
      </c>
      <c r="B89" s="429" t="s">
        <v>1248</v>
      </c>
      <c r="C89" s="430" t="s">
        <v>1246</v>
      </c>
      <c r="D89" s="426" t="s">
        <v>1266</v>
      </c>
      <c r="E89" s="37"/>
      <c r="F89" s="39" t="s">
        <v>1122</v>
      </c>
      <c r="G89" s="40"/>
      <c r="H89" s="40"/>
      <c r="I89" s="333"/>
    </row>
    <row r="90" spans="1:16351" ht="25.5" customHeight="1" thickBot="1" x14ac:dyDescent="0.3">
      <c r="A90" s="35" t="s">
        <v>197</v>
      </c>
      <c r="B90" s="429" t="s">
        <v>1249</v>
      </c>
      <c r="C90" s="430" t="s">
        <v>1247</v>
      </c>
      <c r="D90" s="426" t="s">
        <v>1267</v>
      </c>
      <c r="E90" s="37"/>
      <c r="F90" s="39" t="s">
        <v>1122</v>
      </c>
      <c r="G90" s="40"/>
      <c r="H90" s="40"/>
      <c r="I90" s="333"/>
    </row>
    <row r="91" spans="1:16351" ht="14.25" customHeight="1" x14ac:dyDescent="0.25">
      <c r="A91" s="723" t="s">
        <v>310</v>
      </c>
      <c r="B91" s="706" t="s">
        <v>139</v>
      </c>
      <c r="C91" s="706" t="s">
        <v>155</v>
      </c>
      <c r="D91" s="275" t="s">
        <v>220</v>
      </c>
      <c r="E91" s="352" t="s">
        <v>181</v>
      </c>
      <c r="F91" s="276" t="s">
        <v>1119</v>
      </c>
      <c r="G91" s="277">
        <v>8.16</v>
      </c>
      <c r="H91" s="277">
        <v>1.2E-2</v>
      </c>
      <c r="I91" s="333"/>
      <c r="K91" s="45"/>
      <c r="L91" s="643"/>
      <c r="M91" s="643"/>
      <c r="N91" s="643"/>
      <c r="O91" s="643"/>
      <c r="P91" s="643"/>
      <c r="Q91" s="643"/>
      <c r="R91" s="643"/>
      <c r="S91" s="643"/>
      <c r="T91" s="643"/>
      <c r="U91" s="643"/>
      <c r="V91" s="643"/>
      <c r="W91" s="643"/>
      <c r="X91" s="643"/>
      <c r="Y91" s="643"/>
      <c r="Z91" s="643"/>
      <c r="AA91" s="643"/>
      <c r="AB91" s="643"/>
      <c r="AC91" s="643"/>
      <c r="AD91" s="643"/>
      <c r="AE91" s="643"/>
      <c r="AF91" s="643"/>
      <c r="AG91" s="643"/>
      <c r="AH91" s="643"/>
      <c r="AI91" s="643"/>
      <c r="AJ91" s="643"/>
      <c r="AK91" s="643"/>
      <c r="AL91" s="643"/>
      <c r="AM91" s="643"/>
      <c r="AN91" s="643"/>
      <c r="AO91" s="643"/>
      <c r="AP91" s="643"/>
      <c r="AQ91" s="643"/>
      <c r="AR91" s="643"/>
      <c r="AS91" s="643"/>
      <c r="AT91" s="643"/>
      <c r="AU91" s="643"/>
      <c r="AV91" s="643"/>
      <c r="AW91" s="643"/>
      <c r="AX91" s="643"/>
      <c r="AY91" s="643"/>
      <c r="AZ91" s="643"/>
      <c r="BA91" s="643"/>
      <c r="BB91" s="643"/>
      <c r="BC91" s="643"/>
      <c r="BD91" s="643"/>
      <c r="BE91" s="643"/>
      <c r="BF91" s="643"/>
      <c r="BG91" s="643"/>
      <c r="BH91" s="643"/>
      <c r="BI91" s="643"/>
      <c r="BJ91" s="643"/>
      <c r="BK91" s="643"/>
      <c r="BL91" s="643"/>
      <c r="BM91" s="643"/>
      <c r="BN91" s="643"/>
      <c r="BO91" s="643"/>
      <c r="BP91" s="643"/>
      <c r="BQ91" s="643"/>
      <c r="BR91" s="643"/>
      <c r="BS91" s="643"/>
      <c r="BT91" s="643"/>
      <c r="BU91" s="643"/>
      <c r="BV91" s="643"/>
      <c r="BW91" s="643"/>
      <c r="BX91" s="643"/>
      <c r="BY91" s="643"/>
      <c r="BZ91" s="643"/>
      <c r="CA91" s="643"/>
      <c r="CB91" s="643"/>
      <c r="CC91" s="643"/>
      <c r="CD91" s="643"/>
      <c r="CE91" s="643"/>
      <c r="CF91" s="643"/>
      <c r="CG91" s="643"/>
      <c r="CH91" s="643"/>
      <c r="CI91" s="643"/>
      <c r="CJ91" s="643"/>
      <c r="CK91" s="643"/>
      <c r="CL91" s="643"/>
      <c r="CM91" s="643"/>
      <c r="CN91" s="643"/>
      <c r="CO91" s="643"/>
      <c r="CP91" s="643"/>
      <c r="CQ91" s="643"/>
      <c r="CR91" s="643"/>
      <c r="CS91" s="643"/>
      <c r="CT91" s="643"/>
      <c r="CU91" s="643"/>
      <c r="CV91" s="643"/>
      <c r="CW91" s="643"/>
      <c r="CX91" s="643"/>
      <c r="CY91" s="643"/>
      <c r="CZ91" s="643"/>
      <c r="DA91" s="643"/>
      <c r="DB91" s="643"/>
      <c r="DC91" s="643"/>
      <c r="DD91" s="643"/>
      <c r="DE91" s="643"/>
      <c r="DF91" s="643"/>
      <c r="DG91" s="643"/>
      <c r="DH91" s="643"/>
      <c r="DI91" s="643"/>
      <c r="DJ91" s="643"/>
      <c r="DK91" s="643"/>
      <c r="DL91" s="643"/>
      <c r="DM91" s="643"/>
      <c r="DN91" s="643"/>
      <c r="DO91" s="643"/>
      <c r="DP91" s="643"/>
      <c r="DQ91" s="643"/>
      <c r="DR91" s="643"/>
      <c r="DS91" s="643"/>
      <c r="DT91" s="643"/>
      <c r="DU91" s="643"/>
      <c r="DV91" s="643"/>
      <c r="DW91" s="643"/>
      <c r="DX91" s="643"/>
      <c r="DY91" s="643"/>
      <c r="DZ91" s="643"/>
      <c r="EA91" s="643"/>
      <c r="EB91" s="643"/>
      <c r="EC91" s="643"/>
      <c r="ED91" s="643"/>
      <c r="EE91" s="643"/>
      <c r="EF91" s="643"/>
      <c r="EG91" s="643"/>
      <c r="EH91" s="643"/>
      <c r="EI91" s="643"/>
      <c r="EJ91" s="643"/>
      <c r="EK91" s="643"/>
      <c r="EL91" s="643"/>
      <c r="EM91" s="643"/>
      <c r="EN91" s="643"/>
      <c r="EO91" s="643"/>
      <c r="EP91" s="643"/>
      <c r="EQ91" s="643"/>
      <c r="ER91" s="643"/>
      <c r="ES91" s="643"/>
      <c r="ET91" s="643"/>
      <c r="EU91" s="643"/>
      <c r="EV91" s="643"/>
      <c r="EW91" s="643"/>
      <c r="EX91" s="643"/>
      <c r="EY91" s="643"/>
      <c r="EZ91" s="643"/>
      <c r="FA91" s="643"/>
      <c r="FB91" s="643"/>
      <c r="FC91" s="643"/>
      <c r="FD91" s="643"/>
      <c r="FE91" s="643"/>
      <c r="FF91" s="643"/>
      <c r="FG91" s="643"/>
      <c r="FH91" s="643"/>
      <c r="FI91" s="643"/>
      <c r="FJ91" s="643"/>
      <c r="FK91" s="643"/>
      <c r="FL91" s="643"/>
      <c r="FM91" s="643"/>
      <c r="FN91" s="643"/>
      <c r="FO91" s="643"/>
      <c r="FP91" s="643"/>
      <c r="FQ91" s="643"/>
      <c r="FR91" s="643"/>
      <c r="FS91" s="643"/>
      <c r="FT91" s="643"/>
      <c r="FU91" s="643"/>
      <c r="FV91" s="643"/>
      <c r="FW91" s="643"/>
      <c r="FX91" s="643"/>
      <c r="FY91" s="643"/>
      <c r="FZ91" s="643"/>
      <c r="GA91" s="643"/>
      <c r="GB91" s="643"/>
      <c r="GC91" s="643"/>
      <c r="GD91" s="643"/>
      <c r="GE91" s="643"/>
      <c r="GF91" s="643"/>
      <c r="GG91" s="643"/>
      <c r="GH91" s="643"/>
      <c r="GI91" s="643"/>
      <c r="GJ91" s="643"/>
      <c r="GK91" s="643"/>
      <c r="GL91" s="643"/>
      <c r="GM91" s="643"/>
      <c r="GN91" s="643"/>
      <c r="GO91" s="643"/>
      <c r="GP91" s="643"/>
      <c r="GQ91" s="643"/>
      <c r="GR91" s="643"/>
      <c r="GS91" s="643"/>
      <c r="GT91" s="643"/>
      <c r="GU91" s="643"/>
      <c r="GV91" s="643"/>
      <c r="GW91" s="643"/>
      <c r="GX91" s="643"/>
      <c r="GY91" s="643"/>
      <c r="GZ91" s="643"/>
      <c r="HA91" s="643"/>
      <c r="HB91" s="643"/>
      <c r="HC91" s="643"/>
      <c r="HD91" s="643"/>
      <c r="HE91" s="643"/>
      <c r="HF91" s="643"/>
      <c r="HG91" s="643"/>
      <c r="HH91" s="643"/>
      <c r="HI91" s="643"/>
      <c r="HJ91" s="643"/>
      <c r="HK91" s="643"/>
      <c r="HL91" s="643"/>
      <c r="HM91" s="643"/>
      <c r="HN91" s="643"/>
      <c r="HO91" s="643"/>
      <c r="HP91" s="643"/>
      <c r="HQ91" s="643"/>
      <c r="HR91" s="643"/>
      <c r="HS91" s="643"/>
      <c r="HT91" s="643"/>
      <c r="HU91" s="643"/>
      <c r="HV91" s="643"/>
      <c r="HW91" s="643"/>
      <c r="HX91" s="643"/>
      <c r="HY91" s="643"/>
      <c r="HZ91" s="643"/>
      <c r="IA91" s="643"/>
      <c r="IB91" s="643"/>
      <c r="IC91" s="643"/>
      <c r="ID91" s="643"/>
      <c r="IE91" s="643"/>
      <c r="IF91" s="643"/>
      <c r="IG91" s="643"/>
      <c r="IH91" s="643"/>
      <c r="II91" s="643"/>
      <c r="IJ91" s="643"/>
      <c r="IK91" s="643"/>
      <c r="IL91" s="643"/>
      <c r="IM91" s="643"/>
      <c r="IN91" s="643"/>
      <c r="IO91" s="643"/>
      <c r="IP91" s="643"/>
      <c r="IQ91" s="643"/>
      <c r="IR91" s="643"/>
      <c r="IS91" s="643"/>
      <c r="IT91" s="643"/>
      <c r="IU91" s="643"/>
      <c r="IV91" s="643"/>
      <c r="IW91" s="643"/>
      <c r="IX91" s="643"/>
      <c r="IY91" s="643"/>
      <c r="IZ91" s="643"/>
      <c r="JA91" s="643"/>
      <c r="JB91" s="643"/>
      <c r="JC91" s="643"/>
      <c r="JD91" s="643"/>
      <c r="JE91" s="643"/>
      <c r="JF91" s="643"/>
      <c r="JG91" s="643"/>
      <c r="JH91" s="643"/>
      <c r="JI91" s="643"/>
      <c r="JJ91" s="643"/>
      <c r="JK91" s="643"/>
      <c r="JL91" s="643"/>
      <c r="JM91" s="643"/>
      <c r="JN91" s="643"/>
      <c r="JO91" s="643"/>
      <c r="JP91" s="643"/>
      <c r="JQ91" s="643"/>
      <c r="JR91" s="643"/>
      <c r="JS91" s="643"/>
      <c r="JT91" s="643"/>
      <c r="JU91" s="643"/>
      <c r="JV91" s="643"/>
      <c r="JW91" s="643"/>
      <c r="JX91" s="643"/>
      <c r="JY91" s="643"/>
      <c r="JZ91" s="643"/>
      <c r="KA91" s="643"/>
      <c r="KB91" s="643"/>
      <c r="KC91" s="643"/>
      <c r="KD91" s="643"/>
      <c r="KE91" s="643"/>
      <c r="KF91" s="643"/>
      <c r="KG91" s="643"/>
      <c r="KH91" s="643"/>
      <c r="KI91" s="643"/>
      <c r="KJ91" s="643"/>
      <c r="KK91" s="643"/>
      <c r="KL91" s="643"/>
      <c r="KM91" s="643"/>
      <c r="KN91" s="643"/>
      <c r="KO91" s="643"/>
      <c r="KP91" s="643"/>
      <c r="KQ91" s="643"/>
      <c r="KR91" s="643"/>
      <c r="KS91" s="643"/>
      <c r="KT91" s="643"/>
      <c r="KU91" s="643"/>
      <c r="KV91" s="643"/>
      <c r="KW91" s="643"/>
      <c r="KX91" s="643"/>
      <c r="KY91" s="643"/>
      <c r="KZ91" s="643"/>
      <c r="LA91" s="643"/>
      <c r="LB91" s="643"/>
      <c r="LC91" s="643"/>
      <c r="LD91" s="643"/>
      <c r="LE91" s="643"/>
      <c r="LF91" s="643"/>
      <c r="LG91" s="643"/>
      <c r="LH91" s="643"/>
      <c r="LI91" s="643"/>
      <c r="LJ91" s="643"/>
      <c r="LK91" s="643"/>
      <c r="LL91" s="643"/>
      <c r="LM91" s="643"/>
      <c r="LN91" s="643"/>
      <c r="LO91" s="643"/>
      <c r="LP91" s="643"/>
      <c r="LQ91" s="643"/>
      <c r="LR91" s="643"/>
      <c r="LS91" s="643"/>
      <c r="LT91" s="643"/>
      <c r="LU91" s="643"/>
      <c r="LV91" s="643"/>
      <c r="LW91" s="643"/>
      <c r="LX91" s="643"/>
      <c r="LY91" s="643"/>
      <c r="LZ91" s="643"/>
      <c r="MA91" s="643"/>
      <c r="MB91" s="643"/>
      <c r="MC91" s="643"/>
      <c r="MD91" s="643"/>
      <c r="ME91" s="643"/>
      <c r="MF91" s="643"/>
      <c r="MG91" s="643"/>
      <c r="MH91" s="643"/>
      <c r="MI91" s="643"/>
      <c r="MJ91" s="643"/>
      <c r="MK91" s="643"/>
      <c r="ML91" s="643"/>
      <c r="MM91" s="643"/>
      <c r="MN91" s="643"/>
      <c r="MO91" s="643"/>
      <c r="MP91" s="643"/>
      <c r="MQ91" s="643"/>
      <c r="MR91" s="643"/>
      <c r="MS91" s="643"/>
      <c r="MT91" s="643"/>
      <c r="MU91" s="643"/>
      <c r="MV91" s="643"/>
      <c r="MW91" s="643"/>
      <c r="MX91" s="643"/>
      <c r="MY91" s="643"/>
      <c r="MZ91" s="643"/>
      <c r="NA91" s="643"/>
      <c r="NB91" s="643"/>
      <c r="NC91" s="643"/>
      <c r="ND91" s="643"/>
      <c r="NE91" s="643"/>
      <c r="NF91" s="643"/>
      <c r="NG91" s="643"/>
      <c r="NH91" s="643"/>
      <c r="NI91" s="643"/>
      <c r="NJ91" s="643"/>
      <c r="NK91" s="643"/>
      <c r="NL91" s="643"/>
      <c r="NM91" s="643"/>
      <c r="NN91" s="643"/>
      <c r="NO91" s="643"/>
      <c r="NP91" s="643"/>
      <c r="NQ91" s="643"/>
      <c r="NR91" s="643"/>
      <c r="NS91" s="643"/>
      <c r="NT91" s="643"/>
      <c r="NU91" s="643"/>
      <c r="NV91" s="643"/>
      <c r="NW91" s="643"/>
      <c r="NX91" s="643"/>
      <c r="NY91" s="643"/>
      <c r="NZ91" s="643"/>
      <c r="OA91" s="643"/>
      <c r="OB91" s="643"/>
      <c r="OC91" s="643"/>
      <c r="OD91" s="643"/>
      <c r="OE91" s="643"/>
      <c r="OF91" s="643"/>
      <c r="OG91" s="643"/>
      <c r="OH91" s="643"/>
      <c r="OI91" s="643"/>
      <c r="OJ91" s="643"/>
      <c r="OK91" s="643"/>
      <c r="OL91" s="643"/>
      <c r="OM91" s="643"/>
      <c r="ON91" s="643"/>
      <c r="OO91" s="643"/>
      <c r="OP91" s="643"/>
      <c r="OQ91" s="643"/>
      <c r="OR91" s="643"/>
      <c r="OS91" s="643"/>
      <c r="OT91" s="643"/>
      <c r="OU91" s="643"/>
      <c r="OV91" s="643"/>
      <c r="OW91" s="643"/>
      <c r="OX91" s="643"/>
      <c r="OY91" s="643"/>
      <c r="OZ91" s="643"/>
      <c r="PA91" s="643"/>
      <c r="PB91" s="643"/>
      <c r="PC91" s="643"/>
      <c r="PD91" s="643"/>
      <c r="PE91" s="643"/>
      <c r="PF91" s="643"/>
      <c r="PG91" s="643"/>
      <c r="PH91" s="643"/>
      <c r="PI91" s="643"/>
      <c r="PJ91" s="643"/>
      <c r="PK91" s="643"/>
      <c r="PL91" s="643"/>
      <c r="PM91" s="643"/>
      <c r="PN91" s="643"/>
      <c r="PO91" s="643"/>
      <c r="PP91" s="643"/>
      <c r="PQ91" s="643"/>
      <c r="PR91" s="643"/>
      <c r="PS91" s="643"/>
      <c r="PT91" s="643"/>
      <c r="PU91" s="643"/>
      <c r="PV91" s="643"/>
      <c r="PW91" s="643"/>
      <c r="PX91" s="643"/>
      <c r="PY91" s="643"/>
      <c r="PZ91" s="643"/>
      <c r="QA91" s="643"/>
      <c r="QB91" s="643"/>
      <c r="QC91" s="643"/>
      <c r="QD91" s="643"/>
      <c r="QE91" s="643"/>
      <c r="QF91" s="643"/>
      <c r="QG91" s="643"/>
      <c r="QH91" s="643"/>
      <c r="QI91" s="643"/>
      <c r="QJ91" s="643"/>
      <c r="QK91" s="643"/>
      <c r="QL91" s="643"/>
      <c r="QM91" s="643"/>
      <c r="QN91" s="643"/>
      <c r="QO91" s="643"/>
      <c r="QP91" s="643"/>
      <c r="QQ91" s="643"/>
      <c r="QR91" s="643"/>
      <c r="QS91" s="643"/>
      <c r="QT91" s="643"/>
      <c r="QU91" s="643"/>
      <c r="QV91" s="643"/>
      <c r="QW91" s="643"/>
      <c r="QX91" s="643"/>
      <c r="QY91" s="643"/>
      <c r="QZ91" s="643"/>
      <c r="RA91" s="643"/>
      <c r="RB91" s="643"/>
      <c r="RC91" s="643"/>
      <c r="RD91" s="643"/>
      <c r="RE91" s="643"/>
      <c r="RF91" s="643"/>
      <c r="RG91" s="643"/>
      <c r="RH91" s="643"/>
      <c r="RI91" s="643"/>
      <c r="RJ91" s="643"/>
      <c r="RK91" s="643"/>
      <c r="RL91" s="643"/>
      <c r="RM91" s="643"/>
      <c r="RN91" s="643"/>
      <c r="RO91" s="643"/>
      <c r="RP91" s="643"/>
      <c r="RQ91" s="643"/>
      <c r="RR91" s="643"/>
      <c r="RS91" s="643"/>
      <c r="RT91" s="643"/>
      <c r="RU91" s="643"/>
      <c r="RV91" s="643"/>
      <c r="RW91" s="643"/>
      <c r="RX91" s="643"/>
      <c r="RY91" s="643"/>
      <c r="RZ91" s="643"/>
      <c r="SA91" s="643"/>
      <c r="SB91" s="643"/>
      <c r="SC91" s="643"/>
      <c r="SD91" s="643"/>
      <c r="SE91" s="643"/>
      <c r="SF91" s="643"/>
      <c r="SG91" s="643"/>
      <c r="SH91" s="643"/>
      <c r="SI91" s="643"/>
      <c r="SJ91" s="643"/>
      <c r="SK91" s="643"/>
      <c r="SL91" s="643"/>
      <c r="SM91" s="643"/>
      <c r="SN91" s="643"/>
      <c r="SO91" s="643"/>
      <c r="SP91" s="643"/>
      <c r="SQ91" s="643"/>
      <c r="SR91" s="643"/>
      <c r="SS91" s="643"/>
      <c r="ST91" s="643"/>
      <c r="SU91" s="643"/>
      <c r="SV91" s="643"/>
      <c r="SW91" s="643"/>
      <c r="SX91" s="643"/>
      <c r="SY91" s="643"/>
      <c r="SZ91" s="643"/>
      <c r="TA91" s="643"/>
      <c r="TB91" s="643"/>
      <c r="TC91" s="643"/>
      <c r="TD91" s="643"/>
      <c r="TE91" s="643"/>
      <c r="TF91" s="643"/>
      <c r="TG91" s="643"/>
      <c r="TH91" s="643"/>
      <c r="TI91" s="643"/>
      <c r="TJ91" s="643"/>
      <c r="TK91" s="643"/>
      <c r="TL91" s="643"/>
      <c r="TM91" s="643"/>
      <c r="TN91" s="643"/>
      <c r="TO91" s="643"/>
      <c r="TP91" s="643"/>
      <c r="TQ91" s="643"/>
      <c r="TR91" s="643"/>
      <c r="TS91" s="643"/>
      <c r="TT91" s="643"/>
      <c r="TU91" s="643"/>
      <c r="TV91" s="643"/>
      <c r="TW91" s="643"/>
      <c r="TX91" s="643"/>
      <c r="TY91" s="643"/>
      <c r="TZ91" s="643"/>
      <c r="UA91" s="643"/>
      <c r="UB91" s="643"/>
      <c r="UC91" s="643"/>
      <c r="UD91" s="643"/>
      <c r="UE91" s="643"/>
      <c r="UF91" s="643"/>
      <c r="UG91" s="643"/>
      <c r="UH91" s="643"/>
      <c r="UI91" s="643"/>
      <c r="UJ91" s="643"/>
      <c r="UK91" s="643"/>
      <c r="UL91" s="643"/>
      <c r="UM91" s="643"/>
      <c r="UN91" s="643"/>
      <c r="UO91" s="643"/>
      <c r="UP91" s="643"/>
      <c r="UQ91" s="643"/>
      <c r="UR91" s="643"/>
      <c r="US91" s="643"/>
      <c r="UT91" s="643"/>
      <c r="UU91" s="643"/>
      <c r="UV91" s="643"/>
      <c r="UW91" s="643"/>
      <c r="UX91" s="643"/>
      <c r="UY91" s="643"/>
      <c r="UZ91" s="643"/>
      <c r="VA91" s="643"/>
      <c r="VB91" s="643"/>
      <c r="VC91" s="643"/>
      <c r="VD91" s="643"/>
      <c r="VE91" s="643"/>
      <c r="VF91" s="643"/>
      <c r="VG91" s="643"/>
      <c r="VH91" s="643"/>
      <c r="VI91" s="643"/>
      <c r="VJ91" s="643"/>
      <c r="VK91" s="643"/>
      <c r="VL91" s="643"/>
      <c r="VM91" s="643"/>
      <c r="VN91" s="643"/>
      <c r="VO91" s="643"/>
      <c r="VP91" s="643"/>
      <c r="VQ91" s="643"/>
      <c r="VR91" s="643"/>
      <c r="VS91" s="643"/>
      <c r="VT91" s="643"/>
      <c r="VU91" s="643"/>
      <c r="VV91" s="643"/>
      <c r="VW91" s="643"/>
      <c r="VX91" s="643"/>
      <c r="VY91" s="643"/>
      <c r="VZ91" s="643"/>
      <c r="WA91" s="643"/>
      <c r="WB91" s="643"/>
      <c r="WC91" s="643"/>
      <c r="WD91" s="643"/>
      <c r="WE91" s="643"/>
      <c r="WF91" s="643"/>
      <c r="WG91" s="643"/>
      <c r="WH91" s="643"/>
      <c r="WI91" s="643"/>
      <c r="WJ91" s="643"/>
      <c r="WK91" s="643"/>
      <c r="WL91" s="643"/>
      <c r="WM91" s="643"/>
      <c r="WN91" s="643"/>
      <c r="WO91" s="643"/>
      <c r="WP91" s="643"/>
      <c r="WQ91" s="643"/>
      <c r="WR91" s="643"/>
      <c r="WS91" s="643"/>
      <c r="WT91" s="643"/>
      <c r="WU91" s="643"/>
      <c r="WV91" s="643"/>
      <c r="WW91" s="643"/>
      <c r="WX91" s="643"/>
      <c r="WY91" s="643"/>
      <c r="WZ91" s="643"/>
      <c r="XA91" s="643"/>
      <c r="XB91" s="643"/>
      <c r="XC91" s="643"/>
      <c r="XD91" s="643"/>
      <c r="XE91" s="643"/>
      <c r="XF91" s="643"/>
      <c r="XG91" s="643"/>
      <c r="XH91" s="643"/>
      <c r="XI91" s="643"/>
      <c r="XJ91" s="643"/>
      <c r="XK91" s="643"/>
      <c r="XL91" s="643"/>
      <c r="XM91" s="643"/>
      <c r="XN91" s="643"/>
      <c r="XO91" s="643"/>
      <c r="XP91" s="643"/>
      <c r="XQ91" s="643"/>
      <c r="XR91" s="643"/>
      <c r="XS91" s="643"/>
      <c r="XT91" s="643"/>
      <c r="XU91" s="643"/>
      <c r="XV91" s="643"/>
      <c r="XW91" s="643"/>
      <c r="XX91" s="643"/>
      <c r="XY91" s="643"/>
      <c r="XZ91" s="643"/>
      <c r="YA91" s="643"/>
      <c r="YB91" s="643"/>
      <c r="YC91" s="643"/>
      <c r="YD91" s="643"/>
      <c r="YE91" s="643"/>
      <c r="YF91" s="643"/>
      <c r="YG91" s="643"/>
      <c r="YH91" s="643"/>
      <c r="YI91" s="643"/>
      <c r="YJ91" s="643"/>
      <c r="YK91" s="643"/>
      <c r="YL91" s="643"/>
      <c r="YM91" s="643"/>
      <c r="YN91" s="643"/>
      <c r="YO91" s="643"/>
      <c r="YP91" s="643"/>
      <c r="YQ91" s="643"/>
      <c r="YR91" s="643"/>
      <c r="YS91" s="643"/>
      <c r="YT91" s="643"/>
      <c r="YU91" s="643"/>
      <c r="YV91" s="643"/>
      <c r="YW91" s="643"/>
      <c r="YX91" s="643"/>
      <c r="YY91" s="643"/>
      <c r="YZ91" s="643"/>
      <c r="ZA91" s="643"/>
      <c r="ZB91" s="643"/>
      <c r="ZC91" s="643"/>
      <c r="ZD91" s="643"/>
      <c r="ZE91" s="643"/>
      <c r="ZF91" s="643"/>
      <c r="ZG91" s="643"/>
      <c r="ZH91" s="643"/>
      <c r="ZI91" s="643"/>
      <c r="ZJ91" s="643"/>
      <c r="ZK91" s="643"/>
      <c r="ZL91" s="643"/>
      <c r="ZM91" s="643"/>
      <c r="ZN91" s="643"/>
      <c r="ZO91" s="643"/>
      <c r="ZP91" s="643"/>
      <c r="ZQ91" s="643"/>
      <c r="ZR91" s="643"/>
      <c r="ZS91" s="643"/>
      <c r="ZT91" s="643"/>
      <c r="ZU91" s="643"/>
      <c r="ZV91" s="643"/>
      <c r="ZW91" s="643"/>
      <c r="ZX91" s="643"/>
      <c r="ZY91" s="643"/>
      <c r="ZZ91" s="643"/>
      <c r="AAA91" s="643"/>
      <c r="AAB91" s="643"/>
      <c r="AAC91" s="643"/>
      <c r="AAD91" s="643"/>
      <c r="AAE91" s="643"/>
      <c r="AAF91" s="643"/>
      <c r="AAG91" s="643"/>
      <c r="AAH91" s="643"/>
      <c r="AAI91" s="643"/>
      <c r="AAJ91" s="643"/>
      <c r="AAK91" s="643"/>
      <c r="AAL91" s="643"/>
      <c r="AAM91" s="643"/>
      <c r="AAN91" s="643"/>
      <c r="AAO91" s="643"/>
      <c r="AAP91" s="643"/>
      <c r="AAQ91" s="643"/>
      <c r="AAR91" s="643"/>
      <c r="AAS91" s="643"/>
      <c r="AAT91" s="643"/>
      <c r="AAU91" s="643"/>
      <c r="AAV91" s="643"/>
      <c r="AAW91" s="643"/>
      <c r="AAX91" s="643"/>
      <c r="AAY91" s="643"/>
      <c r="AAZ91" s="643"/>
      <c r="ABA91" s="643"/>
      <c r="ABB91" s="643"/>
      <c r="ABC91" s="643"/>
      <c r="ABD91" s="643"/>
      <c r="ABE91" s="643"/>
      <c r="ABF91" s="643"/>
      <c r="ABG91" s="643"/>
      <c r="ABH91" s="643"/>
      <c r="ABI91" s="643"/>
      <c r="ABJ91" s="643"/>
      <c r="ABK91" s="643"/>
      <c r="ABL91" s="643"/>
      <c r="ABM91" s="643"/>
      <c r="ABN91" s="643"/>
      <c r="ABO91" s="643"/>
      <c r="ABP91" s="643"/>
      <c r="ABQ91" s="643"/>
      <c r="ABR91" s="643"/>
      <c r="ABS91" s="643"/>
      <c r="ABT91" s="643"/>
      <c r="ABU91" s="643"/>
      <c r="ABV91" s="643"/>
      <c r="ABW91" s="643"/>
      <c r="ABX91" s="643"/>
      <c r="ABY91" s="643"/>
      <c r="ABZ91" s="643"/>
      <c r="ACA91" s="643"/>
      <c r="ACB91" s="643"/>
      <c r="ACC91" s="643"/>
      <c r="ACD91" s="643"/>
      <c r="ACE91" s="643"/>
      <c r="ACF91" s="643"/>
      <c r="ACG91" s="643"/>
      <c r="ACH91" s="643"/>
      <c r="ACI91" s="643"/>
      <c r="ACJ91" s="643"/>
      <c r="ACK91" s="643"/>
      <c r="ACL91" s="643"/>
      <c r="ACM91" s="643"/>
      <c r="ACN91" s="643"/>
      <c r="ACO91" s="643"/>
      <c r="ACP91" s="643"/>
      <c r="ACQ91" s="643"/>
      <c r="ACR91" s="643"/>
      <c r="ACS91" s="643"/>
      <c r="ACT91" s="643"/>
      <c r="ACU91" s="643"/>
      <c r="ACV91" s="643"/>
      <c r="ACW91" s="643"/>
      <c r="ACX91" s="643"/>
      <c r="ACY91" s="643"/>
      <c r="ACZ91" s="643"/>
      <c r="ADA91" s="643"/>
      <c r="ADB91" s="643"/>
      <c r="ADC91" s="643"/>
      <c r="ADD91" s="643"/>
      <c r="ADE91" s="643"/>
      <c r="ADF91" s="643"/>
      <c r="ADG91" s="643"/>
      <c r="ADH91" s="643"/>
      <c r="ADI91" s="643"/>
      <c r="ADJ91" s="643"/>
      <c r="ADK91" s="643"/>
      <c r="ADL91" s="643"/>
      <c r="ADM91" s="643"/>
      <c r="ADN91" s="643"/>
      <c r="ADO91" s="643"/>
      <c r="ADP91" s="643"/>
      <c r="ADQ91" s="643"/>
      <c r="ADR91" s="643"/>
      <c r="ADS91" s="643"/>
      <c r="ADT91" s="643"/>
      <c r="ADU91" s="643"/>
      <c r="ADV91" s="643"/>
      <c r="ADW91" s="643"/>
      <c r="ADX91" s="643"/>
      <c r="ADY91" s="643"/>
      <c r="ADZ91" s="643"/>
      <c r="AEA91" s="643"/>
      <c r="AEB91" s="643"/>
      <c r="AEC91" s="643"/>
      <c r="AED91" s="643"/>
      <c r="AEE91" s="643"/>
      <c r="AEF91" s="643"/>
      <c r="AEG91" s="643"/>
      <c r="AEH91" s="643"/>
      <c r="AEI91" s="643"/>
      <c r="AEJ91" s="643"/>
      <c r="AEK91" s="643"/>
      <c r="AEL91" s="643"/>
      <c r="AEM91" s="643"/>
      <c r="AEN91" s="643"/>
      <c r="AEO91" s="643"/>
      <c r="AEP91" s="643"/>
      <c r="AEQ91" s="643"/>
      <c r="AER91" s="643"/>
      <c r="AES91" s="643"/>
      <c r="AET91" s="643"/>
      <c r="AEU91" s="643"/>
      <c r="AEV91" s="643"/>
      <c r="AEW91" s="643"/>
      <c r="AEX91" s="643"/>
      <c r="AEY91" s="643"/>
      <c r="AEZ91" s="643"/>
      <c r="AFA91" s="643"/>
      <c r="AFB91" s="643"/>
      <c r="AFC91" s="643"/>
      <c r="AFD91" s="643"/>
      <c r="AFE91" s="643"/>
      <c r="AFF91" s="643"/>
      <c r="AFG91" s="643"/>
      <c r="AFH91" s="643"/>
      <c r="AFI91" s="643"/>
      <c r="AFJ91" s="643"/>
      <c r="AFK91" s="643"/>
      <c r="AFL91" s="643"/>
      <c r="AFM91" s="643"/>
      <c r="AFN91" s="643"/>
      <c r="AFO91" s="643"/>
      <c r="AFP91" s="643"/>
      <c r="AFQ91" s="643"/>
      <c r="AFR91" s="643"/>
      <c r="AFS91" s="643"/>
      <c r="AFT91" s="643"/>
      <c r="AFU91" s="643"/>
      <c r="AFV91" s="643"/>
      <c r="AFW91" s="643"/>
      <c r="AFX91" s="643"/>
      <c r="AFY91" s="643"/>
      <c r="AFZ91" s="643"/>
      <c r="AGA91" s="643"/>
      <c r="AGB91" s="643"/>
      <c r="AGC91" s="643"/>
      <c r="AGD91" s="643"/>
      <c r="AGE91" s="643"/>
      <c r="AGF91" s="643"/>
      <c r="AGG91" s="643"/>
      <c r="AGH91" s="643"/>
      <c r="AGI91" s="643"/>
      <c r="AGJ91" s="643"/>
      <c r="AGK91" s="643"/>
      <c r="AGL91" s="643"/>
      <c r="AGM91" s="643"/>
      <c r="AGN91" s="643"/>
      <c r="AGO91" s="643"/>
      <c r="AGP91" s="643"/>
      <c r="AGQ91" s="643"/>
      <c r="AGR91" s="643"/>
      <c r="AGS91" s="643"/>
      <c r="AGT91" s="643"/>
      <c r="AGU91" s="643"/>
      <c r="AGV91" s="643"/>
      <c r="AGW91" s="643"/>
      <c r="AGX91" s="643"/>
      <c r="AGY91" s="643"/>
      <c r="AGZ91" s="643"/>
      <c r="AHA91" s="643"/>
      <c r="AHB91" s="643"/>
      <c r="AHC91" s="643"/>
      <c r="AHD91" s="643"/>
      <c r="AHE91" s="643"/>
      <c r="AHF91" s="643"/>
      <c r="AHG91" s="643"/>
      <c r="AHH91" s="643"/>
      <c r="AHI91" s="643"/>
      <c r="AHJ91" s="643"/>
      <c r="AHK91" s="643"/>
      <c r="AHL91" s="643"/>
      <c r="AHM91" s="643"/>
      <c r="AHN91" s="643"/>
      <c r="AHO91" s="643"/>
      <c r="AHP91" s="643"/>
      <c r="AHQ91" s="643"/>
      <c r="AHR91" s="643"/>
      <c r="AHS91" s="643"/>
      <c r="AHT91" s="643"/>
      <c r="AHU91" s="643"/>
      <c r="AHV91" s="643"/>
      <c r="AHW91" s="643"/>
      <c r="AHX91" s="643"/>
      <c r="AHY91" s="643"/>
      <c r="AHZ91" s="643"/>
      <c r="AIA91" s="643"/>
      <c r="AIB91" s="643"/>
      <c r="AIC91" s="643"/>
      <c r="AID91" s="643"/>
      <c r="AIE91" s="643"/>
      <c r="AIF91" s="643"/>
      <c r="AIG91" s="643"/>
      <c r="AIH91" s="643"/>
      <c r="AII91" s="643"/>
      <c r="AIJ91" s="643"/>
      <c r="AIK91" s="643"/>
      <c r="AIL91" s="643"/>
      <c r="AIM91" s="643"/>
      <c r="AIN91" s="643"/>
      <c r="AIO91" s="643"/>
      <c r="AIP91" s="643"/>
      <c r="AIQ91" s="643"/>
      <c r="AIR91" s="643"/>
      <c r="AIS91" s="643"/>
      <c r="AIT91" s="643"/>
      <c r="AIU91" s="643"/>
      <c r="AIV91" s="643"/>
      <c r="AIW91" s="643"/>
      <c r="AIX91" s="643"/>
      <c r="AIY91" s="643"/>
      <c r="AIZ91" s="643"/>
      <c r="AJA91" s="643"/>
      <c r="AJB91" s="643"/>
      <c r="AJC91" s="643"/>
      <c r="AJD91" s="643"/>
      <c r="AJE91" s="643"/>
      <c r="AJF91" s="643"/>
      <c r="AJG91" s="643"/>
      <c r="AJH91" s="643"/>
      <c r="AJI91" s="643"/>
      <c r="AJJ91" s="643"/>
      <c r="AJK91" s="643"/>
      <c r="AJL91" s="643"/>
      <c r="AJM91" s="643"/>
      <c r="AJN91" s="643"/>
      <c r="AJO91" s="643"/>
      <c r="AJP91" s="643"/>
      <c r="AJQ91" s="643"/>
      <c r="AJR91" s="643"/>
      <c r="AJS91" s="643"/>
      <c r="AJT91" s="643"/>
      <c r="AJU91" s="643"/>
      <c r="AJV91" s="643"/>
      <c r="AJW91" s="643"/>
      <c r="AJX91" s="643"/>
      <c r="AJY91" s="643"/>
      <c r="AJZ91" s="643"/>
      <c r="AKA91" s="643"/>
      <c r="AKB91" s="643"/>
      <c r="AKC91" s="643"/>
      <c r="AKD91" s="643"/>
      <c r="AKE91" s="643"/>
      <c r="AKF91" s="643"/>
      <c r="AKG91" s="643"/>
      <c r="AKH91" s="643"/>
      <c r="AKI91" s="643"/>
      <c r="AKJ91" s="643"/>
      <c r="AKK91" s="643"/>
      <c r="AKL91" s="643"/>
      <c r="AKM91" s="643"/>
      <c r="AKN91" s="643"/>
      <c r="AKO91" s="643"/>
      <c r="AKP91" s="643"/>
      <c r="AKQ91" s="643"/>
      <c r="AKR91" s="643"/>
      <c r="AKS91" s="643"/>
      <c r="AKT91" s="643"/>
      <c r="AKU91" s="643"/>
      <c r="AKV91" s="643"/>
      <c r="AKW91" s="643"/>
      <c r="AKX91" s="643"/>
      <c r="AKY91" s="643"/>
      <c r="AKZ91" s="643"/>
      <c r="ALA91" s="643"/>
      <c r="ALB91" s="643"/>
      <c r="ALC91" s="643"/>
      <c r="ALD91" s="643"/>
      <c r="ALE91" s="643"/>
      <c r="ALF91" s="643"/>
      <c r="ALG91" s="643"/>
      <c r="ALH91" s="643"/>
      <c r="ALI91" s="643"/>
      <c r="ALJ91" s="643"/>
      <c r="ALK91" s="643"/>
      <c r="ALL91" s="643"/>
      <c r="ALM91" s="643"/>
      <c r="ALN91" s="643"/>
      <c r="ALO91" s="643"/>
      <c r="ALP91" s="643"/>
      <c r="ALQ91" s="643"/>
      <c r="ALR91" s="643"/>
      <c r="ALS91" s="643"/>
      <c r="ALT91" s="643"/>
      <c r="ALU91" s="643"/>
      <c r="ALV91" s="643"/>
      <c r="ALW91" s="643"/>
      <c r="ALX91" s="643"/>
      <c r="ALY91" s="643"/>
      <c r="ALZ91" s="643"/>
      <c r="AMA91" s="643"/>
      <c r="AMB91" s="643"/>
      <c r="AMC91" s="643"/>
      <c r="AMD91" s="643"/>
      <c r="AME91" s="643"/>
      <c r="AMF91" s="643"/>
      <c r="AMG91" s="643"/>
      <c r="AMH91" s="643"/>
      <c r="AMI91" s="643"/>
      <c r="AMJ91" s="643"/>
      <c r="AMK91" s="643"/>
      <c r="AML91" s="643"/>
      <c r="AMM91" s="643"/>
      <c r="AMN91" s="643"/>
      <c r="AMO91" s="643"/>
      <c r="AMP91" s="643"/>
      <c r="AMQ91" s="643"/>
      <c r="AMR91" s="643"/>
      <c r="AMS91" s="643"/>
      <c r="AMT91" s="643"/>
      <c r="AMU91" s="643"/>
      <c r="AMV91" s="643"/>
      <c r="AMW91" s="643"/>
      <c r="AMX91" s="643"/>
      <c r="AMY91" s="643"/>
      <c r="AMZ91" s="643"/>
      <c r="ANA91" s="643"/>
      <c r="ANB91" s="643"/>
      <c r="ANC91" s="643"/>
      <c r="AND91" s="643"/>
      <c r="ANE91" s="643"/>
      <c r="ANF91" s="643"/>
      <c r="ANG91" s="643"/>
      <c r="ANH91" s="643"/>
      <c r="ANI91" s="643"/>
      <c r="ANJ91" s="643"/>
      <c r="ANK91" s="643"/>
      <c r="ANL91" s="643"/>
      <c r="ANM91" s="643"/>
      <c r="ANN91" s="643"/>
      <c r="ANO91" s="643"/>
      <c r="ANP91" s="643"/>
      <c r="ANQ91" s="643"/>
      <c r="ANR91" s="643"/>
      <c r="ANS91" s="643"/>
      <c r="ANT91" s="643"/>
      <c r="ANU91" s="643"/>
      <c r="ANV91" s="643"/>
      <c r="ANW91" s="643"/>
      <c r="ANX91" s="643"/>
      <c r="ANY91" s="643"/>
      <c r="ANZ91" s="643"/>
      <c r="AOA91" s="643"/>
      <c r="AOB91" s="643"/>
      <c r="AOC91" s="643"/>
      <c r="AOD91" s="643"/>
      <c r="AOE91" s="643"/>
      <c r="AOF91" s="643"/>
      <c r="AOG91" s="643"/>
      <c r="AOH91" s="643"/>
      <c r="AOI91" s="643"/>
      <c r="AOJ91" s="643"/>
      <c r="AOK91" s="643"/>
      <c r="AOL91" s="643"/>
      <c r="AOM91" s="643"/>
      <c r="AON91" s="643"/>
      <c r="AOO91" s="643"/>
      <c r="AOP91" s="643"/>
      <c r="AOQ91" s="643"/>
      <c r="AOR91" s="643"/>
      <c r="AOS91" s="643"/>
      <c r="AOT91" s="643"/>
      <c r="AOU91" s="643"/>
      <c r="AOV91" s="643"/>
      <c r="AOW91" s="643"/>
      <c r="AOX91" s="643"/>
      <c r="AOY91" s="643"/>
      <c r="AOZ91" s="643"/>
      <c r="APA91" s="643"/>
      <c r="APB91" s="643"/>
      <c r="APC91" s="643"/>
      <c r="APD91" s="643"/>
      <c r="APE91" s="643"/>
      <c r="APF91" s="643"/>
      <c r="APG91" s="643"/>
      <c r="APH91" s="643"/>
      <c r="API91" s="643"/>
      <c r="APJ91" s="643"/>
      <c r="APK91" s="643"/>
      <c r="APL91" s="643"/>
      <c r="APM91" s="643"/>
      <c r="APN91" s="643"/>
      <c r="APO91" s="643"/>
      <c r="APP91" s="643"/>
      <c r="APQ91" s="643"/>
      <c r="APR91" s="643"/>
      <c r="APS91" s="643"/>
      <c r="APT91" s="643"/>
      <c r="APU91" s="643"/>
      <c r="APV91" s="643"/>
      <c r="APW91" s="643"/>
      <c r="APX91" s="643"/>
      <c r="APY91" s="643"/>
      <c r="APZ91" s="643"/>
      <c r="AQA91" s="643"/>
      <c r="AQB91" s="643"/>
      <c r="AQC91" s="643"/>
      <c r="AQD91" s="643"/>
      <c r="AQE91" s="643"/>
      <c r="AQF91" s="643"/>
      <c r="AQG91" s="643"/>
      <c r="AQH91" s="643"/>
      <c r="AQI91" s="643"/>
      <c r="AQJ91" s="643"/>
      <c r="AQK91" s="643"/>
      <c r="AQL91" s="643"/>
      <c r="AQM91" s="643"/>
      <c r="AQN91" s="643"/>
      <c r="AQO91" s="643"/>
      <c r="AQP91" s="643"/>
      <c r="AQQ91" s="643"/>
      <c r="AQR91" s="643"/>
      <c r="AQS91" s="643"/>
      <c r="AQT91" s="643"/>
      <c r="AQU91" s="643"/>
      <c r="AQV91" s="643"/>
      <c r="AQW91" s="643"/>
      <c r="AQX91" s="643"/>
      <c r="AQY91" s="643"/>
      <c r="AQZ91" s="643"/>
      <c r="ARA91" s="643"/>
      <c r="ARB91" s="643"/>
      <c r="ARC91" s="643"/>
      <c r="ARD91" s="643"/>
      <c r="ARE91" s="643"/>
      <c r="ARF91" s="643"/>
      <c r="ARG91" s="643"/>
      <c r="ARH91" s="643"/>
      <c r="ARI91" s="643"/>
      <c r="ARJ91" s="643"/>
      <c r="ARK91" s="643"/>
      <c r="ARL91" s="643"/>
      <c r="ARM91" s="643"/>
      <c r="ARN91" s="643"/>
      <c r="ARO91" s="643"/>
      <c r="ARP91" s="643"/>
      <c r="ARQ91" s="643"/>
      <c r="ARR91" s="643"/>
      <c r="ARS91" s="643"/>
      <c r="ART91" s="643"/>
      <c r="ARU91" s="643"/>
      <c r="ARV91" s="643"/>
      <c r="ARW91" s="643"/>
      <c r="ARX91" s="643"/>
      <c r="ARY91" s="643"/>
      <c r="ARZ91" s="643"/>
      <c r="ASA91" s="643"/>
      <c r="ASB91" s="643"/>
      <c r="ASC91" s="643"/>
      <c r="ASD91" s="643"/>
      <c r="ASE91" s="643"/>
      <c r="ASF91" s="643"/>
      <c r="ASG91" s="643"/>
      <c r="ASH91" s="643"/>
      <c r="ASI91" s="643"/>
      <c r="ASJ91" s="643"/>
      <c r="ASK91" s="643"/>
      <c r="ASL91" s="643"/>
      <c r="ASM91" s="643"/>
      <c r="ASN91" s="643"/>
      <c r="ASO91" s="643"/>
      <c r="ASP91" s="643"/>
      <c r="ASQ91" s="643"/>
      <c r="ASR91" s="643"/>
      <c r="ASS91" s="643"/>
      <c r="AST91" s="643"/>
      <c r="ASU91" s="643"/>
      <c r="ASV91" s="643"/>
      <c r="ASW91" s="643"/>
      <c r="ASX91" s="643"/>
      <c r="ASY91" s="643"/>
      <c r="ASZ91" s="643"/>
      <c r="ATA91" s="643"/>
      <c r="ATB91" s="643"/>
      <c r="ATC91" s="643"/>
      <c r="ATD91" s="643"/>
      <c r="ATE91" s="643"/>
      <c r="ATF91" s="643"/>
      <c r="ATG91" s="643"/>
      <c r="ATH91" s="643"/>
      <c r="ATI91" s="643"/>
      <c r="ATJ91" s="643"/>
      <c r="ATK91" s="643"/>
      <c r="ATL91" s="643"/>
      <c r="ATM91" s="643"/>
      <c r="ATN91" s="643"/>
      <c r="ATO91" s="643"/>
      <c r="ATP91" s="643"/>
      <c r="ATQ91" s="643"/>
      <c r="ATR91" s="643"/>
      <c r="ATS91" s="643"/>
      <c r="ATT91" s="643"/>
      <c r="ATU91" s="643"/>
      <c r="ATV91" s="643"/>
      <c r="ATW91" s="643"/>
      <c r="ATX91" s="643"/>
      <c r="ATY91" s="643"/>
      <c r="ATZ91" s="643"/>
      <c r="AUA91" s="643"/>
      <c r="AUB91" s="643"/>
      <c r="AUC91" s="643"/>
      <c r="AUD91" s="643"/>
      <c r="AUE91" s="643"/>
      <c r="AUF91" s="643"/>
      <c r="AUG91" s="643"/>
      <c r="AUH91" s="643"/>
      <c r="AUI91" s="643"/>
      <c r="AUJ91" s="643"/>
      <c r="AUK91" s="643"/>
      <c r="AUL91" s="643"/>
      <c r="AUM91" s="643"/>
      <c r="AUN91" s="643"/>
      <c r="AUO91" s="643"/>
      <c r="AUP91" s="643"/>
      <c r="AUQ91" s="643"/>
      <c r="AUR91" s="643"/>
      <c r="AUS91" s="643"/>
      <c r="AUT91" s="643"/>
      <c r="AUU91" s="643"/>
      <c r="AUV91" s="643"/>
      <c r="AUW91" s="643"/>
      <c r="AUX91" s="643"/>
      <c r="AUY91" s="643"/>
      <c r="AUZ91" s="643"/>
      <c r="AVA91" s="643"/>
      <c r="AVB91" s="643"/>
      <c r="AVC91" s="643"/>
      <c r="AVD91" s="643"/>
      <c r="AVE91" s="643"/>
      <c r="AVF91" s="643"/>
      <c r="AVG91" s="643"/>
      <c r="AVH91" s="643"/>
      <c r="AVI91" s="643"/>
      <c r="AVJ91" s="643"/>
      <c r="AVK91" s="643"/>
      <c r="AVL91" s="643"/>
      <c r="AVM91" s="643"/>
      <c r="AVN91" s="643"/>
      <c r="AVO91" s="643"/>
      <c r="AVP91" s="643"/>
      <c r="AVQ91" s="643"/>
      <c r="AVR91" s="643"/>
      <c r="AVS91" s="643"/>
      <c r="AVT91" s="643"/>
      <c r="AVU91" s="643"/>
      <c r="AVV91" s="643"/>
      <c r="AVW91" s="643"/>
      <c r="AVX91" s="643"/>
      <c r="AVY91" s="643"/>
      <c r="AVZ91" s="643"/>
      <c r="AWA91" s="643"/>
      <c r="AWB91" s="643"/>
      <c r="AWC91" s="643"/>
      <c r="AWD91" s="643"/>
      <c r="AWE91" s="643"/>
      <c r="AWF91" s="643"/>
      <c r="AWG91" s="643"/>
      <c r="AWH91" s="643"/>
      <c r="AWI91" s="643"/>
      <c r="AWJ91" s="643"/>
      <c r="AWK91" s="643"/>
      <c r="AWL91" s="643"/>
      <c r="AWM91" s="643"/>
      <c r="AWN91" s="643"/>
      <c r="AWO91" s="643"/>
      <c r="AWP91" s="643"/>
      <c r="AWQ91" s="643"/>
      <c r="AWR91" s="643"/>
      <c r="AWS91" s="643"/>
      <c r="AWT91" s="643"/>
      <c r="AWU91" s="643"/>
      <c r="AWV91" s="643"/>
      <c r="AWW91" s="643"/>
      <c r="AWX91" s="643"/>
      <c r="AWY91" s="643"/>
      <c r="AWZ91" s="643"/>
      <c r="AXA91" s="643"/>
      <c r="AXB91" s="643"/>
      <c r="AXC91" s="643"/>
      <c r="AXD91" s="643"/>
      <c r="AXE91" s="643"/>
      <c r="AXF91" s="643"/>
      <c r="AXG91" s="643"/>
      <c r="AXH91" s="643"/>
      <c r="AXI91" s="643"/>
      <c r="AXJ91" s="643"/>
      <c r="AXK91" s="643"/>
      <c r="AXL91" s="643"/>
      <c r="AXM91" s="643"/>
      <c r="AXN91" s="643"/>
      <c r="AXO91" s="643"/>
      <c r="AXP91" s="643"/>
      <c r="AXQ91" s="643"/>
      <c r="AXR91" s="643"/>
      <c r="AXS91" s="643"/>
      <c r="AXT91" s="643"/>
      <c r="AXU91" s="643"/>
      <c r="AXV91" s="643"/>
      <c r="AXW91" s="643"/>
      <c r="AXX91" s="643"/>
      <c r="AXY91" s="643"/>
      <c r="AXZ91" s="643"/>
      <c r="AYA91" s="643"/>
      <c r="AYB91" s="643"/>
      <c r="AYC91" s="643"/>
      <c r="AYD91" s="643"/>
      <c r="AYE91" s="643"/>
      <c r="AYF91" s="643"/>
      <c r="AYG91" s="643"/>
      <c r="AYH91" s="643"/>
      <c r="AYI91" s="643"/>
      <c r="AYJ91" s="643"/>
      <c r="AYK91" s="643"/>
      <c r="AYL91" s="643"/>
      <c r="AYM91" s="643"/>
      <c r="AYN91" s="643"/>
      <c r="AYO91" s="643"/>
      <c r="AYP91" s="643"/>
      <c r="AYQ91" s="643"/>
      <c r="AYR91" s="643"/>
      <c r="AYS91" s="643"/>
      <c r="AYT91" s="643"/>
      <c r="AYU91" s="643"/>
      <c r="AYV91" s="643"/>
      <c r="AYW91" s="643"/>
      <c r="AYX91" s="643"/>
      <c r="AYY91" s="643"/>
      <c r="AYZ91" s="643"/>
      <c r="AZA91" s="643"/>
      <c r="AZB91" s="643"/>
      <c r="AZC91" s="643"/>
      <c r="AZD91" s="643"/>
      <c r="AZE91" s="643"/>
      <c r="AZF91" s="643"/>
      <c r="AZG91" s="643"/>
      <c r="AZH91" s="643"/>
      <c r="AZI91" s="643"/>
      <c r="AZJ91" s="643"/>
      <c r="AZK91" s="643"/>
      <c r="AZL91" s="643"/>
      <c r="AZM91" s="643"/>
      <c r="AZN91" s="643"/>
      <c r="AZO91" s="643"/>
      <c r="AZP91" s="643"/>
      <c r="AZQ91" s="643"/>
      <c r="AZR91" s="643"/>
      <c r="AZS91" s="643"/>
      <c r="AZT91" s="643"/>
      <c r="AZU91" s="643"/>
      <c r="AZV91" s="643"/>
      <c r="AZW91" s="643"/>
      <c r="AZX91" s="643"/>
      <c r="AZY91" s="643"/>
      <c r="AZZ91" s="643"/>
      <c r="BAA91" s="643"/>
      <c r="BAB91" s="643"/>
      <c r="BAC91" s="643"/>
      <c r="BAD91" s="643"/>
      <c r="BAE91" s="643"/>
      <c r="BAF91" s="643"/>
      <c r="BAG91" s="643"/>
      <c r="BAH91" s="643"/>
      <c r="BAI91" s="643"/>
      <c r="BAJ91" s="643"/>
      <c r="BAK91" s="643"/>
      <c r="BAL91" s="643"/>
      <c r="BAM91" s="643"/>
      <c r="BAN91" s="643"/>
      <c r="BAO91" s="643"/>
      <c r="BAP91" s="643"/>
      <c r="BAQ91" s="643"/>
      <c r="BAR91" s="643"/>
      <c r="BAS91" s="643"/>
      <c r="BAT91" s="643"/>
      <c r="BAU91" s="643"/>
      <c r="BAV91" s="643"/>
      <c r="BAW91" s="643"/>
      <c r="BAX91" s="643"/>
      <c r="BAY91" s="643"/>
      <c r="BAZ91" s="643"/>
      <c r="BBA91" s="643"/>
      <c r="BBB91" s="643"/>
      <c r="BBC91" s="643"/>
      <c r="BBD91" s="643"/>
      <c r="BBE91" s="643"/>
      <c r="BBF91" s="643"/>
      <c r="BBG91" s="643"/>
      <c r="BBH91" s="643"/>
      <c r="BBI91" s="643"/>
      <c r="BBJ91" s="643"/>
      <c r="BBK91" s="643"/>
      <c r="BBL91" s="643"/>
      <c r="BBM91" s="643"/>
      <c r="BBN91" s="643"/>
      <c r="BBO91" s="643"/>
      <c r="BBP91" s="643"/>
      <c r="BBQ91" s="643"/>
      <c r="BBR91" s="643"/>
      <c r="BBS91" s="643"/>
      <c r="BBT91" s="643"/>
      <c r="BBU91" s="643"/>
      <c r="BBV91" s="643"/>
      <c r="BBW91" s="643"/>
      <c r="BBX91" s="643"/>
      <c r="BBY91" s="643"/>
      <c r="BBZ91" s="643"/>
      <c r="BCA91" s="643"/>
      <c r="BCB91" s="643"/>
      <c r="BCC91" s="643"/>
      <c r="BCD91" s="643"/>
      <c r="BCE91" s="643"/>
      <c r="BCF91" s="643"/>
      <c r="BCG91" s="643"/>
      <c r="BCH91" s="643"/>
      <c r="BCI91" s="643"/>
      <c r="BCJ91" s="643"/>
      <c r="BCK91" s="643"/>
      <c r="BCL91" s="643"/>
      <c r="BCM91" s="643"/>
      <c r="BCN91" s="643"/>
      <c r="BCO91" s="643"/>
      <c r="BCP91" s="643"/>
      <c r="BCQ91" s="643"/>
      <c r="BCR91" s="643"/>
      <c r="BCS91" s="643"/>
      <c r="BCT91" s="643"/>
      <c r="BCU91" s="643"/>
      <c r="BCV91" s="643"/>
      <c r="BCW91" s="643"/>
      <c r="BCX91" s="643"/>
      <c r="BCY91" s="643"/>
      <c r="BCZ91" s="643"/>
      <c r="BDA91" s="643"/>
      <c r="BDB91" s="643"/>
      <c r="BDC91" s="643"/>
      <c r="BDD91" s="643"/>
      <c r="BDE91" s="643"/>
      <c r="BDF91" s="643"/>
      <c r="BDG91" s="643"/>
      <c r="BDH91" s="643"/>
      <c r="BDI91" s="643"/>
      <c r="BDJ91" s="643"/>
      <c r="BDK91" s="643"/>
      <c r="BDL91" s="643"/>
      <c r="BDM91" s="643"/>
      <c r="BDN91" s="643"/>
      <c r="BDO91" s="643"/>
      <c r="BDP91" s="643"/>
      <c r="BDQ91" s="643"/>
      <c r="BDR91" s="643"/>
      <c r="BDS91" s="643"/>
      <c r="BDT91" s="643"/>
      <c r="BDU91" s="643"/>
      <c r="BDV91" s="643"/>
      <c r="BDW91" s="643"/>
      <c r="BDX91" s="643"/>
      <c r="BDY91" s="643"/>
      <c r="BDZ91" s="643"/>
      <c r="BEA91" s="643"/>
      <c r="BEB91" s="643"/>
      <c r="BEC91" s="643"/>
      <c r="BED91" s="643"/>
      <c r="BEE91" s="643"/>
      <c r="BEF91" s="643"/>
      <c r="BEG91" s="643"/>
      <c r="BEH91" s="643"/>
      <c r="BEI91" s="643"/>
      <c r="BEJ91" s="643"/>
      <c r="BEK91" s="643"/>
      <c r="BEL91" s="643"/>
      <c r="BEM91" s="643"/>
      <c r="BEN91" s="643"/>
      <c r="BEO91" s="643"/>
      <c r="BEP91" s="643"/>
      <c r="BEQ91" s="643"/>
      <c r="BER91" s="643"/>
      <c r="BES91" s="643"/>
      <c r="BET91" s="643"/>
      <c r="BEU91" s="643"/>
      <c r="BEV91" s="643"/>
      <c r="BEW91" s="643"/>
      <c r="BEX91" s="643"/>
      <c r="BEY91" s="643"/>
      <c r="BEZ91" s="643"/>
      <c r="BFA91" s="643"/>
      <c r="BFB91" s="643"/>
      <c r="BFC91" s="643"/>
      <c r="BFD91" s="643"/>
      <c r="BFE91" s="643"/>
      <c r="BFF91" s="643"/>
      <c r="BFG91" s="643"/>
      <c r="BFH91" s="643"/>
      <c r="BFI91" s="643"/>
      <c r="BFJ91" s="643"/>
      <c r="BFK91" s="643"/>
      <c r="BFL91" s="643"/>
      <c r="BFM91" s="643"/>
      <c r="BFN91" s="643"/>
      <c r="BFO91" s="643"/>
      <c r="BFP91" s="643"/>
      <c r="BFQ91" s="643"/>
      <c r="BFR91" s="643"/>
      <c r="BFS91" s="643"/>
      <c r="BFT91" s="643"/>
      <c r="BFU91" s="643"/>
      <c r="BFV91" s="643"/>
      <c r="BFW91" s="643"/>
      <c r="BFX91" s="643"/>
      <c r="BFY91" s="643"/>
      <c r="BFZ91" s="643"/>
      <c r="BGA91" s="643"/>
      <c r="BGB91" s="643"/>
      <c r="BGC91" s="643"/>
      <c r="BGD91" s="643"/>
      <c r="BGE91" s="643"/>
      <c r="BGF91" s="643"/>
      <c r="BGG91" s="643"/>
      <c r="BGH91" s="643"/>
      <c r="BGI91" s="643"/>
      <c r="BGJ91" s="643"/>
      <c r="BGK91" s="643"/>
      <c r="BGL91" s="643"/>
      <c r="BGM91" s="643"/>
      <c r="BGN91" s="643"/>
      <c r="BGO91" s="643"/>
      <c r="BGP91" s="643"/>
      <c r="BGQ91" s="643"/>
      <c r="BGR91" s="643"/>
      <c r="BGS91" s="643"/>
      <c r="BGT91" s="643"/>
      <c r="BGU91" s="643"/>
      <c r="BGV91" s="643"/>
      <c r="BGW91" s="643"/>
      <c r="BGX91" s="643"/>
      <c r="BGY91" s="643"/>
      <c r="BGZ91" s="643"/>
      <c r="BHA91" s="643"/>
      <c r="BHB91" s="643"/>
      <c r="BHC91" s="643"/>
      <c r="BHD91" s="643"/>
      <c r="BHE91" s="643"/>
      <c r="BHF91" s="643"/>
      <c r="BHG91" s="643"/>
      <c r="BHH91" s="643"/>
      <c r="BHI91" s="643"/>
      <c r="BHJ91" s="643"/>
      <c r="BHK91" s="643"/>
      <c r="BHL91" s="643"/>
      <c r="BHM91" s="643"/>
      <c r="BHN91" s="643"/>
      <c r="BHO91" s="643"/>
      <c r="BHP91" s="643"/>
      <c r="BHQ91" s="643"/>
      <c r="BHR91" s="643"/>
      <c r="BHS91" s="643"/>
      <c r="BHT91" s="643"/>
      <c r="BHU91" s="643"/>
      <c r="BHV91" s="643"/>
      <c r="BHW91" s="643"/>
      <c r="BHX91" s="643"/>
      <c r="BHY91" s="643"/>
      <c r="BHZ91" s="643"/>
      <c r="BIA91" s="643"/>
      <c r="BIB91" s="643"/>
      <c r="BIC91" s="643"/>
      <c r="BID91" s="643"/>
      <c r="BIE91" s="643"/>
      <c r="BIF91" s="643"/>
      <c r="BIG91" s="643"/>
      <c r="BIH91" s="643"/>
      <c r="BII91" s="643"/>
      <c r="BIJ91" s="643"/>
      <c r="BIK91" s="643"/>
      <c r="BIL91" s="643"/>
      <c r="BIM91" s="643"/>
      <c r="BIN91" s="643"/>
      <c r="BIO91" s="643"/>
      <c r="BIP91" s="643"/>
      <c r="BIQ91" s="643"/>
      <c r="BIR91" s="643"/>
      <c r="BIS91" s="643"/>
      <c r="BIT91" s="643"/>
      <c r="BIU91" s="643"/>
      <c r="BIV91" s="643"/>
      <c r="BIW91" s="643"/>
      <c r="BIX91" s="643"/>
      <c r="BIY91" s="643"/>
      <c r="BIZ91" s="643"/>
      <c r="BJA91" s="643"/>
      <c r="BJB91" s="643"/>
      <c r="BJC91" s="643"/>
      <c r="BJD91" s="643"/>
      <c r="BJE91" s="643"/>
      <c r="BJF91" s="643"/>
      <c r="BJG91" s="643"/>
      <c r="BJH91" s="643"/>
      <c r="BJI91" s="643"/>
      <c r="BJJ91" s="643"/>
      <c r="BJK91" s="643"/>
      <c r="BJL91" s="643"/>
      <c r="BJM91" s="643"/>
      <c r="BJN91" s="643"/>
      <c r="BJO91" s="643"/>
      <c r="BJP91" s="643"/>
      <c r="BJQ91" s="643"/>
      <c r="BJR91" s="643"/>
      <c r="BJS91" s="643"/>
      <c r="BJT91" s="643"/>
      <c r="BJU91" s="643"/>
      <c r="BJV91" s="643"/>
      <c r="BJW91" s="643"/>
      <c r="BJX91" s="643"/>
      <c r="BJY91" s="643"/>
      <c r="BJZ91" s="643"/>
      <c r="BKA91" s="643"/>
      <c r="BKB91" s="643"/>
      <c r="BKC91" s="643"/>
      <c r="BKD91" s="643"/>
      <c r="BKE91" s="643"/>
      <c r="BKF91" s="643"/>
      <c r="BKG91" s="643"/>
      <c r="BKH91" s="643"/>
      <c r="BKI91" s="643"/>
      <c r="BKJ91" s="643"/>
      <c r="BKK91" s="643"/>
      <c r="BKL91" s="643"/>
      <c r="BKM91" s="643"/>
      <c r="BKN91" s="643"/>
      <c r="BKO91" s="643"/>
      <c r="BKP91" s="643"/>
      <c r="BKQ91" s="643"/>
      <c r="BKR91" s="643"/>
      <c r="BKS91" s="643"/>
      <c r="BKT91" s="643"/>
      <c r="BKU91" s="643"/>
      <c r="BKV91" s="643"/>
      <c r="BKW91" s="643"/>
      <c r="BKX91" s="643"/>
      <c r="BKY91" s="643"/>
      <c r="BKZ91" s="643"/>
      <c r="BLA91" s="643"/>
      <c r="BLB91" s="643"/>
      <c r="BLC91" s="643"/>
      <c r="BLD91" s="643"/>
      <c r="BLE91" s="643"/>
      <c r="BLF91" s="643"/>
      <c r="BLG91" s="643"/>
      <c r="BLH91" s="643"/>
      <c r="BLI91" s="643"/>
      <c r="BLJ91" s="643"/>
      <c r="BLK91" s="643"/>
      <c r="BLL91" s="643"/>
      <c r="BLM91" s="643"/>
      <c r="BLN91" s="643"/>
      <c r="BLO91" s="643"/>
      <c r="BLP91" s="643"/>
      <c r="BLQ91" s="643"/>
      <c r="BLR91" s="643"/>
      <c r="BLS91" s="643"/>
      <c r="BLT91" s="643"/>
      <c r="BLU91" s="643"/>
      <c r="BLV91" s="643"/>
      <c r="BLW91" s="643"/>
      <c r="BLX91" s="643"/>
      <c r="BLY91" s="643"/>
      <c r="BLZ91" s="643"/>
      <c r="BMA91" s="643"/>
      <c r="BMB91" s="643"/>
      <c r="BMC91" s="643"/>
      <c r="BMD91" s="643"/>
      <c r="BME91" s="643"/>
      <c r="BMF91" s="643"/>
      <c r="BMG91" s="643"/>
      <c r="BMH91" s="643"/>
      <c r="BMI91" s="643"/>
      <c r="BMJ91" s="643"/>
      <c r="BMK91" s="643"/>
      <c r="BML91" s="643"/>
      <c r="BMM91" s="643"/>
      <c r="BMN91" s="643"/>
      <c r="BMO91" s="643"/>
      <c r="BMP91" s="643"/>
      <c r="BMQ91" s="643"/>
      <c r="BMR91" s="643"/>
      <c r="BMS91" s="643"/>
      <c r="BMT91" s="643"/>
      <c r="BMU91" s="643"/>
      <c r="BMV91" s="643"/>
      <c r="BMW91" s="643"/>
      <c r="BMX91" s="643"/>
      <c r="BMY91" s="643"/>
      <c r="BMZ91" s="643"/>
      <c r="BNA91" s="643"/>
      <c r="BNB91" s="643"/>
      <c r="BNC91" s="643"/>
      <c r="BND91" s="643"/>
      <c r="BNE91" s="643"/>
      <c r="BNF91" s="643"/>
      <c r="BNG91" s="643"/>
      <c r="BNH91" s="643"/>
      <c r="BNI91" s="643"/>
      <c r="BNJ91" s="643"/>
      <c r="BNK91" s="643"/>
      <c r="BNL91" s="643"/>
      <c r="BNM91" s="643"/>
      <c r="BNN91" s="643"/>
      <c r="BNO91" s="643"/>
      <c r="BNP91" s="643"/>
      <c r="BNQ91" s="643"/>
      <c r="BNR91" s="643"/>
      <c r="BNS91" s="643"/>
      <c r="BNT91" s="643"/>
      <c r="BNU91" s="643"/>
      <c r="BNV91" s="643"/>
      <c r="BNW91" s="643"/>
      <c r="BNX91" s="643"/>
      <c r="BNY91" s="643"/>
      <c r="BNZ91" s="643"/>
      <c r="BOA91" s="643"/>
      <c r="BOB91" s="643"/>
      <c r="BOC91" s="643"/>
      <c r="BOD91" s="643"/>
      <c r="BOE91" s="643"/>
      <c r="BOF91" s="643"/>
      <c r="BOG91" s="643"/>
      <c r="BOH91" s="643"/>
      <c r="BOI91" s="643"/>
      <c r="BOJ91" s="643"/>
      <c r="BOK91" s="643"/>
      <c r="BOL91" s="643"/>
      <c r="BOM91" s="643"/>
      <c r="BON91" s="643"/>
      <c r="BOO91" s="643"/>
      <c r="BOP91" s="643"/>
      <c r="BOQ91" s="643"/>
      <c r="BOR91" s="643"/>
      <c r="BOS91" s="643"/>
      <c r="BOT91" s="643"/>
      <c r="BOU91" s="643"/>
      <c r="BOV91" s="643"/>
      <c r="BOW91" s="643"/>
      <c r="BOX91" s="643"/>
      <c r="BOY91" s="643"/>
      <c r="BOZ91" s="643"/>
      <c r="BPA91" s="643"/>
      <c r="BPB91" s="643"/>
      <c r="BPC91" s="643"/>
      <c r="BPD91" s="643"/>
      <c r="BPE91" s="643"/>
      <c r="BPF91" s="643"/>
      <c r="BPG91" s="643"/>
      <c r="BPH91" s="643"/>
      <c r="BPI91" s="643"/>
      <c r="BPJ91" s="643"/>
      <c r="BPK91" s="643"/>
      <c r="BPL91" s="643"/>
      <c r="BPM91" s="643"/>
      <c r="BPN91" s="643"/>
      <c r="BPO91" s="643"/>
      <c r="BPP91" s="643"/>
      <c r="BPQ91" s="643"/>
      <c r="BPR91" s="643"/>
      <c r="BPS91" s="643"/>
      <c r="BPT91" s="643"/>
      <c r="BPU91" s="643"/>
      <c r="BPV91" s="643"/>
      <c r="BPW91" s="643"/>
      <c r="BPX91" s="643"/>
      <c r="BPY91" s="643"/>
      <c r="BPZ91" s="643"/>
      <c r="BQA91" s="643"/>
      <c r="BQB91" s="643"/>
      <c r="BQC91" s="643"/>
      <c r="BQD91" s="643"/>
      <c r="BQE91" s="643"/>
      <c r="BQF91" s="643"/>
      <c r="BQG91" s="643"/>
      <c r="BQH91" s="643"/>
      <c r="BQI91" s="643"/>
      <c r="BQJ91" s="643"/>
      <c r="BQK91" s="643"/>
      <c r="BQL91" s="643"/>
      <c r="BQM91" s="643"/>
      <c r="BQN91" s="643"/>
      <c r="BQO91" s="643"/>
      <c r="BQP91" s="643"/>
      <c r="BQQ91" s="643"/>
      <c r="BQR91" s="643"/>
      <c r="BQS91" s="643"/>
      <c r="BQT91" s="643"/>
      <c r="BQU91" s="643"/>
      <c r="BQV91" s="643"/>
      <c r="BQW91" s="643"/>
      <c r="BQX91" s="643"/>
      <c r="BQY91" s="643"/>
      <c r="BQZ91" s="643"/>
      <c r="BRA91" s="643"/>
      <c r="BRB91" s="643"/>
      <c r="BRC91" s="643"/>
      <c r="BRD91" s="643"/>
      <c r="BRE91" s="643"/>
      <c r="BRF91" s="643"/>
      <c r="BRG91" s="643"/>
      <c r="BRH91" s="643"/>
      <c r="BRI91" s="643"/>
      <c r="BRJ91" s="643"/>
      <c r="BRK91" s="643"/>
      <c r="BRL91" s="643"/>
      <c r="BRM91" s="643"/>
      <c r="BRN91" s="643"/>
      <c r="BRO91" s="643"/>
      <c r="BRP91" s="643"/>
      <c r="BRQ91" s="643"/>
      <c r="BRR91" s="643"/>
      <c r="BRS91" s="643"/>
      <c r="BRT91" s="643"/>
      <c r="BRU91" s="643"/>
      <c r="BRV91" s="643"/>
      <c r="BRW91" s="643"/>
      <c r="BRX91" s="643"/>
      <c r="BRY91" s="643"/>
      <c r="BRZ91" s="643"/>
      <c r="BSA91" s="643"/>
      <c r="BSB91" s="643"/>
      <c r="BSC91" s="643"/>
      <c r="BSD91" s="643"/>
      <c r="BSE91" s="643"/>
      <c r="BSF91" s="643"/>
      <c r="BSG91" s="643"/>
      <c r="BSH91" s="643"/>
      <c r="BSI91" s="643"/>
      <c r="BSJ91" s="643"/>
      <c r="BSK91" s="643"/>
      <c r="BSL91" s="643"/>
      <c r="BSM91" s="643"/>
      <c r="BSN91" s="643"/>
      <c r="BSO91" s="643"/>
      <c r="BSP91" s="643"/>
      <c r="BSQ91" s="643"/>
      <c r="BSR91" s="643"/>
      <c r="BSS91" s="643"/>
      <c r="BST91" s="643"/>
      <c r="BSU91" s="643"/>
      <c r="BSV91" s="643"/>
      <c r="BSW91" s="643"/>
      <c r="BSX91" s="643"/>
      <c r="BSY91" s="643"/>
      <c r="BSZ91" s="643"/>
      <c r="BTA91" s="643"/>
      <c r="BTB91" s="643"/>
      <c r="BTC91" s="643"/>
      <c r="BTD91" s="643"/>
      <c r="BTE91" s="643"/>
      <c r="BTF91" s="643"/>
      <c r="BTG91" s="643"/>
      <c r="BTH91" s="643"/>
      <c r="BTI91" s="643"/>
      <c r="BTJ91" s="643"/>
      <c r="BTK91" s="643"/>
      <c r="BTL91" s="643"/>
      <c r="BTM91" s="643"/>
      <c r="BTN91" s="643"/>
      <c r="BTO91" s="643"/>
      <c r="BTP91" s="643"/>
      <c r="BTQ91" s="643"/>
      <c r="BTR91" s="643"/>
      <c r="BTS91" s="643"/>
      <c r="BTT91" s="643"/>
      <c r="BTU91" s="643"/>
      <c r="BTV91" s="643"/>
      <c r="BTW91" s="643"/>
      <c r="BTX91" s="643"/>
      <c r="BTY91" s="643"/>
      <c r="BTZ91" s="643"/>
      <c r="BUA91" s="643"/>
      <c r="BUB91" s="643"/>
      <c r="BUC91" s="643"/>
      <c r="BUD91" s="643"/>
      <c r="BUE91" s="643"/>
      <c r="BUF91" s="643"/>
      <c r="BUG91" s="643"/>
      <c r="BUH91" s="643"/>
      <c r="BUI91" s="643"/>
      <c r="BUJ91" s="643"/>
      <c r="BUK91" s="643"/>
      <c r="BUL91" s="643"/>
      <c r="BUM91" s="643"/>
      <c r="BUN91" s="643"/>
      <c r="BUO91" s="643"/>
      <c r="BUP91" s="643"/>
      <c r="BUQ91" s="643"/>
      <c r="BUR91" s="643"/>
      <c r="BUS91" s="643"/>
      <c r="BUT91" s="643"/>
      <c r="BUU91" s="643"/>
      <c r="BUV91" s="643"/>
      <c r="BUW91" s="643"/>
      <c r="BUX91" s="643"/>
      <c r="BUY91" s="643"/>
      <c r="BUZ91" s="643"/>
      <c r="BVA91" s="643"/>
      <c r="BVB91" s="643"/>
      <c r="BVC91" s="643"/>
      <c r="BVD91" s="643"/>
      <c r="BVE91" s="643"/>
      <c r="BVF91" s="643"/>
      <c r="BVG91" s="643"/>
      <c r="BVH91" s="643"/>
      <c r="BVI91" s="643"/>
      <c r="BVJ91" s="643"/>
      <c r="BVK91" s="643"/>
      <c r="BVL91" s="643"/>
      <c r="BVM91" s="643"/>
      <c r="BVN91" s="643"/>
      <c r="BVO91" s="643"/>
      <c r="BVP91" s="643"/>
      <c r="BVQ91" s="643"/>
      <c r="BVR91" s="643"/>
      <c r="BVS91" s="643"/>
      <c r="BVT91" s="643"/>
      <c r="BVU91" s="643"/>
      <c r="BVV91" s="643"/>
      <c r="BVW91" s="643"/>
      <c r="BVX91" s="643"/>
      <c r="BVY91" s="643"/>
      <c r="BVZ91" s="643"/>
      <c r="BWA91" s="643"/>
      <c r="BWB91" s="643"/>
      <c r="BWC91" s="643"/>
      <c r="BWD91" s="643"/>
      <c r="BWE91" s="643"/>
      <c r="BWF91" s="643"/>
      <c r="BWG91" s="643"/>
      <c r="BWH91" s="643"/>
      <c r="BWI91" s="643"/>
      <c r="BWJ91" s="643"/>
      <c r="BWK91" s="643"/>
      <c r="BWL91" s="643"/>
      <c r="BWM91" s="643"/>
      <c r="BWN91" s="643"/>
      <c r="BWO91" s="643"/>
      <c r="BWP91" s="643"/>
      <c r="BWQ91" s="643"/>
      <c r="BWR91" s="643"/>
      <c r="BWS91" s="643"/>
      <c r="BWT91" s="643"/>
      <c r="BWU91" s="643"/>
      <c r="BWV91" s="643"/>
      <c r="BWW91" s="643"/>
      <c r="BWX91" s="643"/>
      <c r="BWY91" s="643"/>
      <c r="BWZ91" s="643"/>
      <c r="BXA91" s="643"/>
      <c r="BXB91" s="643"/>
      <c r="BXC91" s="643"/>
      <c r="BXD91" s="643"/>
      <c r="BXE91" s="643"/>
      <c r="BXF91" s="643"/>
      <c r="BXG91" s="643"/>
      <c r="BXH91" s="643"/>
      <c r="BXI91" s="643"/>
      <c r="BXJ91" s="643"/>
      <c r="BXK91" s="643"/>
      <c r="BXL91" s="643"/>
      <c r="BXM91" s="643"/>
      <c r="BXN91" s="643"/>
      <c r="BXO91" s="643"/>
      <c r="BXP91" s="643"/>
      <c r="BXQ91" s="643"/>
      <c r="BXR91" s="643"/>
      <c r="BXS91" s="643"/>
      <c r="BXT91" s="643"/>
      <c r="BXU91" s="643"/>
      <c r="BXV91" s="643"/>
      <c r="BXW91" s="643"/>
      <c r="BXX91" s="643"/>
      <c r="BXY91" s="643"/>
      <c r="BXZ91" s="643"/>
      <c r="BYA91" s="643"/>
      <c r="BYB91" s="643"/>
      <c r="BYC91" s="643"/>
      <c r="BYD91" s="643"/>
      <c r="BYE91" s="643"/>
      <c r="BYF91" s="643"/>
      <c r="BYG91" s="643"/>
      <c r="BYH91" s="643"/>
      <c r="BYI91" s="643"/>
      <c r="BYJ91" s="643"/>
      <c r="BYK91" s="643"/>
      <c r="BYL91" s="643"/>
      <c r="BYM91" s="643"/>
      <c r="BYN91" s="643"/>
      <c r="BYO91" s="643"/>
      <c r="BYP91" s="643"/>
      <c r="BYQ91" s="643"/>
      <c r="BYR91" s="643"/>
      <c r="BYS91" s="643"/>
      <c r="BYT91" s="643"/>
      <c r="BYU91" s="643"/>
      <c r="BYV91" s="643"/>
      <c r="BYW91" s="643"/>
      <c r="BYX91" s="643"/>
      <c r="BYY91" s="643"/>
      <c r="BYZ91" s="643"/>
      <c r="BZA91" s="643"/>
      <c r="BZB91" s="643"/>
      <c r="BZC91" s="643"/>
      <c r="BZD91" s="643"/>
      <c r="BZE91" s="643"/>
      <c r="BZF91" s="643"/>
      <c r="BZG91" s="643"/>
      <c r="BZH91" s="643"/>
      <c r="BZI91" s="643"/>
      <c r="BZJ91" s="643"/>
      <c r="BZK91" s="643"/>
      <c r="BZL91" s="643"/>
      <c r="BZM91" s="643"/>
      <c r="BZN91" s="643"/>
      <c r="BZO91" s="643"/>
      <c r="BZP91" s="643"/>
      <c r="BZQ91" s="643"/>
      <c r="BZR91" s="643"/>
      <c r="BZS91" s="643"/>
      <c r="BZT91" s="643"/>
      <c r="BZU91" s="643"/>
      <c r="BZV91" s="643"/>
      <c r="BZW91" s="643"/>
      <c r="BZX91" s="643"/>
      <c r="BZY91" s="643"/>
      <c r="BZZ91" s="643"/>
      <c r="CAA91" s="643"/>
      <c r="CAB91" s="643"/>
      <c r="CAC91" s="643"/>
      <c r="CAD91" s="643"/>
      <c r="CAE91" s="643"/>
      <c r="CAF91" s="643"/>
      <c r="CAG91" s="643"/>
      <c r="CAH91" s="643"/>
      <c r="CAI91" s="643"/>
      <c r="CAJ91" s="643"/>
      <c r="CAK91" s="643"/>
      <c r="CAL91" s="643"/>
      <c r="CAM91" s="643"/>
      <c r="CAN91" s="643"/>
      <c r="CAO91" s="643"/>
      <c r="CAP91" s="643"/>
      <c r="CAQ91" s="643"/>
      <c r="CAR91" s="643"/>
      <c r="CAS91" s="643"/>
      <c r="CAT91" s="643"/>
      <c r="CAU91" s="643"/>
      <c r="CAV91" s="643"/>
      <c r="CAW91" s="643"/>
      <c r="CAX91" s="643"/>
      <c r="CAY91" s="643"/>
      <c r="CAZ91" s="643"/>
      <c r="CBA91" s="643"/>
      <c r="CBB91" s="643"/>
      <c r="CBC91" s="643"/>
      <c r="CBD91" s="643"/>
      <c r="CBE91" s="643"/>
      <c r="CBF91" s="643"/>
      <c r="CBG91" s="643"/>
      <c r="CBH91" s="643"/>
      <c r="CBI91" s="643"/>
      <c r="CBJ91" s="643"/>
      <c r="CBK91" s="643"/>
      <c r="CBL91" s="643"/>
      <c r="CBM91" s="643"/>
      <c r="CBN91" s="643"/>
      <c r="CBO91" s="643"/>
      <c r="CBP91" s="643"/>
      <c r="CBQ91" s="643"/>
      <c r="CBR91" s="643"/>
      <c r="CBS91" s="643"/>
      <c r="CBT91" s="643"/>
      <c r="CBU91" s="643"/>
      <c r="CBV91" s="643"/>
      <c r="CBW91" s="643"/>
      <c r="CBX91" s="643"/>
      <c r="CBY91" s="643"/>
      <c r="CBZ91" s="643"/>
      <c r="CCA91" s="643"/>
      <c r="CCB91" s="643"/>
      <c r="CCC91" s="643"/>
      <c r="CCD91" s="643"/>
      <c r="CCE91" s="643"/>
      <c r="CCF91" s="643"/>
      <c r="CCG91" s="643"/>
      <c r="CCH91" s="643"/>
      <c r="CCI91" s="643"/>
      <c r="CCJ91" s="643"/>
      <c r="CCK91" s="643"/>
      <c r="CCL91" s="643"/>
      <c r="CCM91" s="643"/>
      <c r="CCN91" s="643"/>
      <c r="CCO91" s="643"/>
      <c r="CCP91" s="643"/>
      <c r="CCQ91" s="643"/>
      <c r="CCR91" s="643"/>
      <c r="CCS91" s="643"/>
      <c r="CCT91" s="643"/>
      <c r="CCU91" s="643"/>
      <c r="CCV91" s="643"/>
      <c r="CCW91" s="643"/>
      <c r="CCX91" s="643"/>
      <c r="CCY91" s="643"/>
      <c r="CCZ91" s="643"/>
      <c r="CDA91" s="643"/>
      <c r="CDB91" s="643"/>
      <c r="CDC91" s="643"/>
      <c r="CDD91" s="643"/>
      <c r="CDE91" s="643"/>
      <c r="CDF91" s="643"/>
      <c r="CDG91" s="643"/>
      <c r="CDH91" s="643"/>
      <c r="CDI91" s="643"/>
      <c r="CDJ91" s="643"/>
      <c r="CDK91" s="643"/>
      <c r="CDL91" s="643"/>
      <c r="CDM91" s="643"/>
      <c r="CDN91" s="643"/>
      <c r="CDO91" s="643"/>
      <c r="CDP91" s="643"/>
      <c r="CDQ91" s="643"/>
      <c r="CDR91" s="643"/>
      <c r="CDS91" s="643"/>
      <c r="CDT91" s="643"/>
      <c r="CDU91" s="643"/>
      <c r="CDV91" s="643"/>
      <c r="CDW91" s="643"/>
      <c r="CDX91" s="643"/>
      <c r="CDY91" s="643"/>
      <c r="CDZ91" s="643"/>
      <c r="CEA91" s="643"/>
      <c r="CEB91" s="643"/>
      <c r="CEC91" s="643"/>
      <c r="CED91" s="643"/>
      <c r="CEE91" s="643"/>
      <c r="CEF91" s="643"/>
      <c r="CEG91" s="643"/>
      <c r="CEH91" s="643"/>
      <c r="CEI91" s="643"/>
      <c r="CEJ91" s="643"/>
      <c r="CEK91" s="643"/>
      <c r="CEL91" s="643"/>
      <c r="CEM91" s="643"/>
      <c r="CEN91" s="643"/>
      <c r="CEO91" s="643"/>
      <c r="CEP91" s="643"/>
      <c r="CEQ91" s="643"/>
      <c r="CER91" s="643"/>
      <c r="CES91" s="643"/>
      <c r="CET91" s="643"/>
      <c r="CEU91" s="643"/>
      <c r="CEV91" s="643"/>
      <c r="CEW91" s="643"/>
      <c r="CEX91" s="643"/>
      <c r="CEY91" s="643"/>
      <c r="CEZ91" s="643"/>
      <c r="CFA91" s="643"/>
      <c r="CFB91" s="643"/>
      <c r="CFC91" s="643"/>
      <c r="CFD91" s="643"/>
      <c r="CFE91" s="643"/>
      <c r="CFF91" s="643"/>
      <c r="CFG91" s="643"/>
      <c r="CFH91" s="643"/>
      <c r="CFI91" s="643"/>
      <c r="CFJ91" s="643"/>
      <c r="CFK91" s="643"/>
      <c r="CFL91" s="643"/>
      <c r="CFM91" s="643"/>
      <c r="CFN91" s="643"/>
      <c r="CFO91" s="643"/>
      <c r="CFP91" s="643"/>
      <c r="CFQ91" s="643"/>
      <c r="CFR91" s="643"/>
      <c r="CFS91" s="643"/>
      <c r="CFT91" s="643"/>
      <c r="CFU91" s="643"/>
      <c r="CFV91" s="643"/>
      <c r="CFW91" s="643"/>
      <c r="CFX91" s="643"/>
      <c r="CFY91" s="643"/>
      <c r="CFZ91" s="643"/>
      <c r="CGA91" s="643"/>
      <c r="CGB91" s="643"/>
      <c r="CGC91" s="643"/>
      <c r="CGD91" s="643"/>
      <c r="CGE91" s="643"/>
      <c r="CGF91" s="643"/>
      <c r="CGG91" s="643"/>
      <c r="CGH91" s="643"/>
      <c r="CGI91" s="643"/>
      <c r="CGJ91" s="643"/>
      <c r="CGK91" s="643"/>
      <c r="CGL91" s="643"/>
      <c r="CGM91" s="643"/>
      <c r="CGN91" s="643"/>
      <c r="CGO91" s="643"/>
      <c r="CGP91" s="643"/>
      <c r="CGQ91" s="643"/>
      <c r="CGR91" s="643"/>
      <c r="CGS91" s="643"/>
      <c r="CGT91" s="643"/>
      <c r="CGU91" s="643"/>
      <c r="CGV91" s="643"/>
      <c r="CGW91" s="643"/>
      <c r="CGX91" s="643"/>
      <c r="CGY91" s="643"/>
      <c r="CGZ91" s="643"/>
      <c r="CHA91" s="643"/>
      <c r="CHB91" s="643"/>
      <c r="CHC91" s="643"/>
      <c r="CHD91" s="643"/>
      <c r="CHE91" s="643"/>
      <c r="CHF91" s="643"/>
      <c r="CHG91" s="643"/>
      <c r="CHH91" s="643"/>
      <c r="CHI91" s="643"/>
      <c r="CHJ91" s="643"/>
      <c r="CHK91" s="643"/>
      <c r="CHL91" s="643"/>
      <c r="CHM91" s="643"/>
      <c r="CHN91" s="643"/>
      <c r="CHO91" s="643"/>
      <c r="CHP91" s="643"/>
      <c r="CHQ91" s="643"/>
      <c r="CHR91" s="643"/>
      <c r="CHS91" s="643"/>
      <c r="CHT91" s="643"/>
      <c r="CHU91" s="643"/>
      <c r="CHV91" s="643"/>
      <c r="CHW91" s="643"/>
      <c r="CHX91" s="643"/>
      <c r="CHY91" s="643"/>
      <c r="CHZ91" s="643"/>
      <c r="CIA91" s="643"/>
      <c r="CIB91" s="643"/>
      <c r="CIC91" s="643"/>
      <c r="CID91" s="643"/>
      <c r="CIE91" s="643"/>
      <c r="CIF91" s="643"/>
      <c r="CIG91" s="643"/>
      <c r="CIH91" s="643"/>
      <c r="CII91" s="643"/>
      <c r="CIJ91" s="643"/>
      <c r="CIK91" s="643"/>
      <c r="CIL91" s="643"/>
      <c r="CIM91" s="643"/>
      <c r="CIN91" s="643"/>
      <c r="CIO91" s="643"/>
      <c r="CIP91" s="643"/>
      <c r="CIQ91" s="643"/>
      <c r="CIR91" s="643"/>
      <c r="CIS91" s="643"/>
      <c r="CIT91" s="643"/>
      <c r="CIU91" s="643"/>
      <c r="CIV91" s="643"/>
      <c r="CIW91" s="643"/>
      <c r="CIX91" s="643"/>
      <c r="CIY91" s="643"/>
      <c r="CIZ91" s="643"/>
      <c r="CJA91" s="643"/>
      <c r="CJB91" s="643"/>
      <c r="CJC91" s="643"/>
      <c r="CJD91" s="643"/>
      <c r="CJE91" s="643"/>
      <c r="CJF91" s="643"/>
      <c r="CJG91" s="643"/>
      <c r="CJH91" s="643"/>
      <c r="CJI91" s="643"/>
      <c r="CJJ91" s="643"/>
      <c r="CJK91" s="643"/>
      <c r="CJL91" s="643"/>
      <c r="CJM91" s="643"/>
      <c r="CJN91" s="643"/>
      <c r="CJO91" s="643"/>
      <c r="CJP91" s="643"/>
      <c r="CJQ91" s="643"/>
      <c r="CJR91" s="643"/>
      <c r="CJS91" s="643"/>
      <c r="CJT91" s="643"/>
      <c r="CJU91" s="643"/>
      <c r="CJV91" s="643"/>
      <c r="CJW91" s="643"/>
      <c r="CJX91" s="643"/>
      <c r="CJY91" s="643"/>
      <c r="CJZ91" s="643"/>
      <c r="CKA91" s="643"/>
      <c r="CKB91" s="643"/>
      <c r="CKC91" s="643"/>
      <c r="CKD91" s="643"/>
      <c r="CKE91" s="643"/>
      <c r="CKF91" s="643"/>
      <c r="CKG91" s="643"/>
      <c r="CKH91" s="643"/>
      <c r="CKI91" s="643"/>
      <c r="CKJ91" s="643"/>
      <c r="CKK91" s="643"/>
      <c r="CKL91" s="643"/>
      <c r="CKM91" s="643"/>
      <c r="CKN91" s="643"/>
      <c r="CKO91" s="643"/>
      <c r="CKP91" s="643"/>
      <c r="CKQ91" s="643"/>
      <c r="CKR91" s="643"/>
      <c r="CKS91" s="643"/>
      <c r="CKT91" s="643"/>
      <c r="CKU91" s="643"/>
      <c r="CKV91" s="643"/>
      <c r="CKW91" s="643"/>
      <c r="CKX91" s="643"/>
      <c r="CKY91" s="643"/>
      <c r="CKZ91" s="643"/>
      <c r="CLA91" s="643"/>
      <c r="CLB91" s="643"/>
      <c r="CLC91" s="643"/>
      <c r="CLD91" s="643"/>
      <c r="CLE91" s="643"/>
      <c r="CLF91" s="643"/>
      <c r="CLG91" s="643"/>
      <c r="CLH91" s="643"/>
      <c r="CLI91" s="643"/>
      <c r="CLJ91" s="643"/>
      <c r="CLK91" s="643"/>
      <c r="CLL91" s="643"/>
      <c r="CLM91" s="643"/>
      <c r="CLN91" s="643"/>
      <c r="CLO91" s="643"/>
      <c r="CLP91" s="643"/>
      <c r="CLQ91" s="643"/>
      <c r="CLR91" s="643"/>
      <c r="CLS91" s="643"/>
      <c r="CLT91" s="643"/>
      <c r="CLU91" s="643"/>
      <c r="CLV91" s="643"/>
      <c r="CLW91" s="643"/>
      <c r="CLX91" s="643"/>
      <c r="CLY91" s="643"/>
      <c r="CLZ91" s="643"/>
      <c r="CMA91" s="643"/>
      <c r="CMB91" s="643"/>
      <c r="CMC91" s="643"/>
      <c r="CMD91" s="643"/>
      <c r="CME91" s="643"/>
      <c r="CMF91" s="643"/>
      <c r="CMG91" s="643"/>
      <c r="CMH91" s="643"/>
      <c r="CMI91" s="643"/>
      <c r="CMJ91" s="643"/>
      <c r="CMK91" s="643"/>
      <c r="CML91" s="643"/>
      <c r="CMM91" s="643"/>
      <c r="CMN91" s="643"/>
      <c r="CMO91" s="643"/>
      <c r="CMP91" s="643"/>
      <c r="CMQ91" s="643"/>
      <c r="CMR91" s="643"/>
      <c r="CMS91" s="643"/>
      <c r="CMT91" s="643"/>
      <c r="CMU91" s="643"/>
      <c r="CMV91" s="643"/>
      <c r="CMW91" s="643"/>
      <c r="CMX91" s="643"/>
      <c r="CMY91" s="643"/>
      <c r="CMZ91" s="643"/>
      <c r="CNA91" s="643"/>
      <c r="CNB91" s="643"/>
      <c r="CNC91" s="643"/>
      <c r="CND91" s="643"/>
      <c r="CNE91" s="643"/>
      <c r="CNF91" s="643"/>
      <c r="CNG91" s="643"/>
      <c r="CNH91" s="643"/>
      <c r="CNI91" s="643"/>
      <c r="CNJ91" s="643"/>
      <c r="CNK91" s="643"/>
      <c r="CNL91" s="643"/>
      <c r="CNM91" s="643"/>
      <c r="CNN91" s="643"/>
      <c r="CNO91" s="643"/>
      <c r="CNP91" s="643"/>
      <c r="CNQ91" s="643"/>
      <c r="CNR91" s="643"/>
      <c r="CNS91" s="643"/>
      <c r="CNT91" s="643"/>
      <c r="CNU91" s="643"/>
      <c r="CNV91" s="643"/>
      <c r="CNW91" s="643"/>
      <c r="CNX91" s="643"/>
      <c r="CNY91" s="643"/>
      <c r="CNZ91" s="643"/>
      <c r="COA91" s="643"/>
      <c r="COB91" s="643"/>
      <c r="COC91" s="643"/>
      <c r="COD91" s="643"/>
      <c r="COE91" s="643"/>
      <c r="COF91" s="643"/>
      <c r="COG91" s="643"/>
      <c r="COH91" s="643"/>
      <c r="COI91" s="643"/>
      <c r="COJ91" s="643"/>
      <c r="COK91" s="643"/>
      <c r="COL91" s="643"/>
      <c r="COM91" s="643"/>
      <c r="CON91" s="643"/>
      <c r="COO91" s="643"/>
      <c r="COP91" s="643"/>
      <c r="COQ91" s="643"/>
      <c r="COR91" s="643"/>
      <c r="COS91" s="643"/>
      <c r="COT91" s="643"/>
      <c r="COU91" s="643"/>
      <c r="COV91" s="643"/>
      <c r="COW91" s="643"/>
      <c r="COX91" s="643"/>
      <c r="COY91" s="643"/>
      <c r="COZ91" s="643"/>
      <c r="CPA91" s="643"/>
      <c r="CPB91" s="643"/>
      <c r="CPC91" s="643"/>
      <c r="CPD91" s="643"/>
      <c r="CPE91" s="643"/>
      <c r="CPF91" s="643"/>
      <c r="CPG91" s="643"/>
      <c r="CPH91" s="643"/>
      <c r="CPI91" s="643"/>
      <c r="CPJ91" s="643"/>
      <c r="CPK91" s="643"/>
      <c r="CPL91" s="643"/>
      <c r="CPM91" s="643"/>
      <c r="CPN91" s="643"/>
      <c r="CPO91" s="643"/>
      <c r="CPP91" s="643"/>
      <c r="CPQ91" s="643"/>
      <c r="CPR91" s="643"/>
      <c r="CPS91" s="643"/>
      <c r="CPT91" s="643"/>
      <c r="CPU91" s="643"/>
      <c r="CPV91" s="643"/>
      <c r="CPW91" s="643"/>
      <c r="CPX91" s="643"/>
      <c r="CPY91" s="643"/>
      <c r="CPZ91" s="643"/>
      <c r="CQA91" s="643"/>
      <c r="CQB91" s="643"/>
      <c r="CQC91" s="643"/>
      <c r="CQD91" s="643"/>
      <c r="CQE91" s="643"/>
      <c r="CQF91" s="643"/>
      <c r="CQG91" s="643"/>
      <c r="CQH91" s="643"/>
      <c r="CQI91" s="643"/>
      <c r="CQJ91" s="643"/>
      <c r="CQK91" s="643"/>
      <c r="CQL91" s="643"/>
      <c r="CQM91" s="643"/>
      <c r="CQN91" s="643"/>
      <c r="CQO91" s="643"/>
      <c r="CQP91" s="643"/>
      <c r="CQQ91" s="643"/>
      <c r="CQR91" s="643"/>
      <c r="CQS91" s="643"/>
      <c r="CQT91" s="643"/>
      <c r="CQU91" s="643"/>
      <c r="CQV91" s="643"/>
      <c r="CQW91" s="643"/>
      <c r="CQX91" s="643"/>
      <c r="CQY91" s="643"/>
      <c r="CQZ91" s="643"/>
      <c r="CRA91" s="643"/>
      <c r="CRB91" s="643"/>
      <c r="CRC91" s="643"/>
      <c r="CRD91" s="643"/>
      <c r="CRE91" s="643"/>
      <c r="CRF91" s="643"/>
      <c r="CRG91" s="643"/>
      <c r="CRH91" s="643"/>
      <c r="CRI91" s="643"/>
      <c r="CRJ91" s="643"/>
      <c r="CRK91" s="643"/>
      <c r="CRL91" s="643"/>
      <c r="CRM91" s="643"/>
      <c r="CRN91" s="643"/>
      <c r="CRO91" s="643"/>
      <c r="CRP91" s="643"/>
      <c r="CRQ91" s="643"/>
      <c r="CRR91" s="643"/>
      <c r="CRS91" s="643"/>
      <c r="CRT91" s="643"/>
      <c r="CRU91" s="643"/>
      <c r="CRV91" s="643"/>
      <c r="CRW91" s="643"/>
      <c r="CRX91" s="643"/>
      <c r="CRY91" s="643"/>
      <c r="CRZ91" s="643"/>
      <c r="CSA91" s="643"/>
      <c r="CSB91" s="643"/>
      <c r="CSC91" s="643"/>
      <c r="CSD91" s="643"/>
      <c r="CSE91" s="643"/>
      <c r="CSF91" s="643"/>
      <c r="CSG91" s="643"/>
      <c r="CSH91" s="643"/>
      <c r="CSI91" s="643"/>
      <c r="CSJ91" s="643"/>
      <c r="CSK91" s="643"/>
      <c r="CSL91" s="643"/>
      <c r="CSM91" s="643"/>
      <c r="CSN91" s="643"/>
      <c r="CSO91" s="643"/>
      <c r="CSP91" s="643"/>
      <c r="CSQ91" s="643"/>
      <c r="CSR91" s="643"/>
      <c r="CSS91" s="643"/>
      <c r="CST91" s="643"/>
      <c r="CSU91" s="643"/>
      <c r="CSV91" s="643"/>
      <c r="CSW91" s="643"/>
      <c r="CSX91" s="643"/>
      <c r="CSY91" s="643"/>
      <c r="CSZ91" s="643"/>
      <c r="CTA91" s="643"/>
      <c r="CTB91" s="643"/>
      <c r="CTC91" s="643"/>
      <c r="CTD91" s="643"/>
      <c r="CTE91" s="643"/>
      <c r="CTF91" s="643"/>
      <c r="CTG91" s="643"/>
      <c r="CTH91" s="643"/>
      <c r="CTI91" s="643"/>
      <c r="CTJ91" s="643"/>
      <c r="CTK91" s="643"/>
      <c r="CTL91" s="643"/>
      <c r="CTM91" s="643"/>
      <c r="CTN91" s="643"/>
      <c r="CTO91" s="643"/>
      <c r="CTP91" s="643"/>
      <c r="CTQ91" s="643"/>
      <c r="CTR91" s="643"/>
      <c r="CTS91" s="643"/>
      <c r="CTT91" s="643"/>
      <c r="CTU91" s="643"/>
      <c r="CTV91" s="643"/>
      <c r="CTW91" s="643"/>
      <c r="CTX91" s="643"/>
      <c r="CTY91" s="643"/>
      <c r="CTZ91" s="643"/>
      <c r="CUA91" s="643"/>
      <c r="CUB91" s="643"/>
      <c r="CUC91" s="643"/>
      <c r="CUD91" s="643"/>
      <c r="CUE91" s="643"/>
      <c r="CUF91" s="643"/>
      <c r="CUG91" s="643"/>
      <c r="CUH91" s="643"/>
      <c r="CUI91" s="643"/>
      <c r="CUJ91" s="643"/>
      <c r="CUK91" s="643"/>
      <c r="CUL91" s="643"/>
      <c r="CUM91" s="643"/>
      <c r="CUN91" s="643"/>
      <c r="CUO91" s="643"/>
      <c r="CUP91" s="643"/>
      <c r="CUQ91" s="643"/>
      <c r="CUR91" s="643"/>
      <c r="CUS91" s="643"/>
      <c r="CUT91" s="643"/>
      <c r="CUU91" s="643"/>
      <c r="CUV91" s="643"/>
      <c r="CUW91" s="643"/>
      <c r="CUX91" s="643"/>
      <c r="CUY91" s="643"/>
      <c r="CUZ91" s="643"/>
      <c r="CVA91" s="643"/>
      <c r="CVB91" s="643"/>
      <c r="CVC91" s="643"/>
      <c r="CVD91" s="643"/>
      <c r="CVE91" s="643"/>
      <c r="CVF91" s="643"/>
      <c r="CVG91" s="643"/>
      <c r="CVH91" s="643"/>
      <c r="CVI91" s="643"/>
      <c r="CVJ91" s="643"/>
      <c r="CVK91" s="643"/>
      <c r="CVL91" s="643"/>
      <c r="CVM91" s="643"/>
      <c r="CVN91" s="643"/>
      <c r="CVO91" s="643"/>
      <c r="CVP91" s="643"/>
      <c r="CVQ91" s="643"/>
      <c r="CVR91" s="643"/>
      <c r="CVS91" s="643"/>
      <c r="CVT91" s="643"/>
      <c r="CVU91" s="643"/>
      <c r="CVV91" s="643"/>
      <c r="CVW91" s="643"/>
      <c r="CVX91" s="643"/>
      <c r="CVY91" s="643"/>
      <c r="CVZ91" s="643"/>
      <c r="CWA91" s="643"/>
      <c r="CWB91" s="643"/>
      <c r="CWC91" s="643"/>
      <c r="CWD91" s="643"/>
      <c r="CWE91" s="643"/>
      <c r="CWF91" s="643"/>
      <c r="CWG91" s="643"/>
      <c r="CWH91" s="643"/>
      <c r="CWI91" s="643"/>
      <c r="CWJ91" s="643"/>
      <c r="CWK91" s="643"/>
      <c r="CWL91" s="643"/>
      <c r="CWM91" s="643"/>
      <c r="CWN91" s="643"/>
      <c r="CWO91" s="643"/>
      <c r="CWP91" s="643"/>
      <c r="CWQ91" s="643"/>
      <c r="CWR91" s="643"/>
      <c r="CWS91" s="643"/>
      <c r="CWT91" s="643"/>
      <c r="CWU91" s="643"/>
      <c r="CWV91" s="643"/>
      <c r="CWW91" s="643"/>
      <c r="CWX91" s="643"/>
      <c r="CWY91" s="643"/>
      <c r="CWZ91" s="643"/>
      <c r="CXA91" s="643"/>
      <c r="CXB91" s="643"/>
      <c r="CXC91" s="643"/>
      <c r="CXD91" s="643"/>
      <c r="CXE91" s="643"/>
      <c r="CXF91" s="643"/>
      <c r="CXG91" s="643"/>
      <c r="CXH91" s="643"/>
      <c r="CXI91" s="643"/>
      <c r="CXJ91" s="643"/>
      <c r="CXK91" s="643"/>
      <c r="CXL91" s="643"/>
      <c r="CXM91" s="643"/>
      <c r="CXN91" s="643"/>
      <c r="CXO91" s="643"/>
      <c r="CXP91" s="643"/>
      <c r="CXQ91" s="643"/>
      <c r="CXR91" s="643"/>
      <c r="CXS91" s="643"/>
      <c r="CXT91" s="643"/>
      <c r="CXU91" s="643"/>
      <c r="CXV91" s="643"/>
      <c r="CXW91" s="643"/>
      <c r="CXX91" s="643"/>
      <c r="CXY91" s="643"/>
      <c r="CXZ91" s="643"/>
      <c r="CYA91" s="643"/>
      <c r="CYB91" s="643"/>
      <c r="CYC91" s="643"/>
      <c r="CYD91" s="643"/>
      <c r="CYE91" s="643"/>
      <c r="CYF91" s="643"/>
      <c r="CYG91" s="643"/>
      <c r="CYH91" s="643"/>
      <c r="CYI91" s="643"/>
      <c r="CYJ91" s="643"/>
      <c r="CYK91" s="643"/>
      <c r="CYL91" s="643"/>
      <c r="CYM91" s="643"/>
      <c r="CYN91" s="643"/>
      <c r="CYO91" s="643"/>
      <c r="CYP91" s="643"/>
      <c r="CYQ91" s="643"/>
      <c r="CYR91" s="643"/>
      <c r="CYS91" s="643"/>
      <c r="CYT91" s="643"/>
      <c r="CYU91" s="643"/>
      <c r="CYV91" s="643"/>
      <c r="CYW91" s="643"/>
      <c r="CYX91" s="643"/>
      <c r="CYY91" s="643"/>
      <c r="CYZ91" s="643"/>
      <c r="CZA91" s="643"/>
      <c r="CZB91" s="643"/>
      <c r="CZC91" s="643"/>
      <c r="CZD91" s="643"/>
      <c r="CZE91" s="643"/>
      <c r="CZF91" s="643"/>
      <c r="CZG91" s="643"/>
      <c r="CZH91" s="643"/>
      <c r="CZI91" s="643"/>
      <c r="CZJ91" s="643"/>
      <c r="CZK91" s="643"/>
      <c r="CZL91" s="643"/>
      <c r="CZM91" s="643"/>
      <c r="CZN91" s="643"/>
      <c r="CZO91" s="643"/>
      <c r="CZP91" s="643"/>
      <c r="CZQ91" s="643"/>
      <c r="CZR91" s="643"/>
      <c r="CZS91" s="643"/>
      <c r="CZT91" s="643"/>
      <c r="CZU91" s="643"/>
      <c r="CZV91" s="643"/>
      <c r="CZW91" s="643"/>
      <c r="CZX91" s="643"/>
      <c r="CZY91" s="643"/>
      <c r="CZZ91" s="643"/>
      <c r="DAA91" s="643"/>
      <c r="DAB91" s="643"/>
      <c r="DAC91" s="643"/>
      <c r="DAD91" s="643"/>
      <c r="DAE91" s="643"/>
      <c r="DAF91" s="643"/>
      <c r="DAG91" s="643"/>
      <c r="DAH91" s="643"/>
      <c r="DAI91" s="643"/>
      <c r="DAJ91" s="643"/>
      <c r="DAK91" s="643"/>
      <c r="DAL91" s="643"/>
      <c r="DAM91" s="643"/>
      <c r="DAN91" s="643"/>
      <c r="DAO91" s="643"/>
      <c r="DAP91" s="643"/>
      <c r="DAQ91" s="643"/>
      <c r="DAR91" s="643"/>
      <c r="DAS91" s="643"/>
      <c r="DAT91" s="643"/>
      <c r="DAU91" s="643"/>
      <c r="DAV91" s="643"/>
      <c r="DAW91" s="643"/>
      <c r="DAX91" s="643"/>
      <c r="DAY91" s="643"/>
      <c r="DAZ91" s="643"/>
      <c r="DBA91" s="643"/>
      <c r="DBB91" s="643"/>
      <c r="DBC91" s="643"/>
      <c r="DBD91" s="643"/>
      <c r="DBE91" s="643"/>
      <c r="DBF91" s="643"/>
      <c r="DBG91" s="643"/>
      <c r="DBH91" s="643"/>
      <c r="DBI91" s="643"/>
      <c r="DBJ91" s="643"/>
      <c r="DBK91" s="643"/>
      <c r="DBL91" s="643"/>
      <c r="DBM91" s="643"/>
      <c r="DBN91" s="643"/>
      <c r="DBO91" s="643"/>
      <c r="DBP91" s="643"/>
      <c r="DBQ91" s="643"/>
      <c r="DBR91" s="643"/>
      <c r="DBS91" s="643"/>
      <c r="DBT91" s="643"/>
      <c r="DBU91" s="643"/>
      <c r="DBV91" s="643"/>
      <c r="DBW91" s="643"/>
      <c r="DBX91" s="643"/>
      <c r="DBY91" s="643"/>
      <c r="DBZ91" s="643"/>
      <c r="DCA91" s="643"/>
      <c r="DCB91" s="643"/>
      <c r="DCC91" s="643"/>
      <c r="DCD91" s="643"/>
      <c r="DCE91" s="643"/>
      <c r="DCF91" s="643"/>
      <c r="DCG91" s="643"/>
      <c r="DCH91" s="643"/>
      <c r="DCI91" s="643"/>
      <c r="DCJ91" s="643"/>
      <c r="DCK91" s="643"/>
      <c r="DCL91" s="643"/>
      <c r="DCM91" s="643"/>
      <c r="DCN91" s="643"/>
      <c r="DCO91" s="643"/>
      <c r="DCP91" s="643"/>
      <c r="DCQ91" s="643"/>
      <c r="DCR91" s="643"/>
      <c r="DCS91" s="643"/>
      <c r="DCT91" s="643"/>
      <c r="DCU91" s="643"/>
      <c r="DCV91" s="643"/>
      <c r="DCW91" s="643"/>
      <c r="DCX91" s="643"/>
      <c r="DCY91" s="643"/>
      <c r="DCZ91" s="643"/>
      <c r="DDA91" s="643"/>
      <c r="DDB91" s="643"/>
      <c r="DDC91" s="643"/>
      <c r="DDD91" s="643"/>
      <c r="DDE91" s="643"/>
      <c r="DDF91" s="643"/>
      <c r="DDG91" s="643"/>
      <c r="DDH91" s="643"/>
      <c r="DDI91" s="643"/>
      <c r="DDJ91" s="643"/>
      <c r="DDK91" s="643"/>
      <c r="DDL91" s="643"/>
      <c r="DDM91" s="643"/>
      <c r="DDN91" s="643"/>
      <c r="DDO91" s="643"/>
      <c r="DDP91" s="643"/>
      <c r="DDQ91" s="643"/>
      <c r="DDR91" s="643"/>
      <c r="DDS91" s="643"/>
      <c r="DDT91" s="643"/>
      <c r="DDU91" s="643"/>
      <c r="DDV91" s="643"/>
      <c r="DDW91" s="643"/>
      <c r="DDX91" s="643"/>
      <c r="DDY91" s="643"/>
      <c r="DDZ91" s="643"/>
      <c r="DEA91" s="643"/>
      <c r="DEB91" s="643"/>
      <c r="DEC91" s="643"/>
      <c r="DED91" s="643"/>
      <c r="DEE91" s="643"/>
      <c r="DEF91" s="643"/>
      <c r="DEG91" s="643"/>
      <c r="DEH91" s="643"/>
      <c r="DEI91" s="643"/>
      <c r="DEJ91" s="643"/>
      <c r="DEK91" s="643"/>
      <c r="DEL91" s="643"/>
      <c r="DEM91" s="643"/>
      <c r="DEN91" s="643"/>
      <c r="DEO91" s="643"/>
      <c r="DEP91" s="643"/>
      <c r="DEQ91" s="643"/>
      <c r="DER91" s="643"/>
      <c r="DES91" s="643"/>
      <c r="DET91" s="643"/>
      <c r="DEU91" s="643"/>
      <c r="DEV91" s="643"/>
      <c r="DEW91" s="643"/>
      <c r="DEX91" s="643"/>
      <c r="DEY91" s="643"/>
      <c r="DEZ91" s="643"/>
      <c r="DFA91" s="643"/>
      <c r="DFB91" s="643"/>
      <c r="DFC91" s="643"/>
      <c r="DFD91" s="643"/>
      <c r="DFE91" s="643"/>
      <c r="DFF91" s="643"/>
      <c r="DFG91" s="643"/>
      <c r="DFH91" s="643"/>
      <c r="DFI91" s="643"/>
      <c r="DFJ91" s="643"/>
      <c r="DFK91" s="643"/>
      <c r="DFL91" s="643"/>
      <c r="DFM91" s="643"/>
      <c r="DFN91" s="643"/>
      <c r="DFO91" s="643"/>
      <c r="DFP91" s="643"/>
      <c r="DFQ91" s="643"/>
      <c r="DFR91" s="643"/>
      <c r="DFS91" s="643"/>
      <c r="DFT91" s="643"/>
      <c r="DFU91" s="643"/>
      <c r="DFV91" s="643"/>
      <c r="DFW91" s="643"/>
      <c r="DFX91" s="643"/>
      <c r="DFY91" s="643"/>
      <c r="DFZ91" s="643"/>
      <c r="DGA91" s="643"/>
      <c r="DGB91" s="643"/>
      <c r="DGC91" s="643"/>
      <c r="DGD91" s="643"/>
      <c r="DGE91" s="643"/>
      <c r="DGF91" s="643"/>
      <c r="DGG91" s="643"/>
      <c r="DGH91" s="643"/>
      <c r="DGI91" s="643"/>
      <c r="DGJ91" s="643"/>
      <c r="DGK91" s="643"/>
      <c r="DGL91" s="643"/>
      <c r="DGM91" s="643"/>
      <c r="DGN91" s="643"/>
      <c r="DGO91" s="643"/>
      <c r="DGP91" s="643"/>
      <c r="DGQ91" s="643"/>
      <c r="DGR91" s="643"/>
      <c r="DGS91" s="643"/>
      <c r="DGT91" s="643"/>
      <c r="DGU91" s="643"/>
      <c r="DGV91" s="643"/>
      <c r="DGW91" s="643"/>
      <c r="DGX91" s="643"/>
      <c r="DGY91" s="643"/>
      <c r="DGZ91" s="643"/>
      <c r="DHA91" s="643"/>
      <c r="DHB91" s="643"/>
      <c r="DHC91" s="643"/>
      <c r="DHD91" s="643"/>
      <c r="DHE91" s="643"/>
      <c r="DHF91" s="643"/>
      <c r="DHG91" s="643"/>
      <c r="DHH91" s="643"/>
      <c r="DHI91" s="643"/>
      <c r="DHJ91" s="643"/>
      <c r="DHK91" s="643"/>
      <c r="DHL91" s="643"/>
      <c r="DHM91" s="643"/>
      <c r="DHN91" s="643"/>
      <c r="DHO91" s="643"/>
      <c r="DHP91" s="643"/>
      <c r="DHQ91" s="643"/>
      <c r="DHR91" s="643"/>
      <c r="DHS91" s="643"/>
      <c r="DHT91" s="643"/>
      <c r="DHU91" s="643"/>
      <c r="DHV91" s="643"/>
      <c r="DHW91" s="643"/>
      <c r="DHX91" s="643"/>
      <c r="DHY91" s="643"/>
      <c r="DHZ91" s="643"/>
      <c r="DIA91" s="643"/>
      <c r="DIB91" s="643"/>
      <c r="DIC91" s="643"/>
      <c r="DID91" s="643"/>
      <c r="DIE91" s="643"/>
      <c r="DIF91" s="643"/>
      <c r="DIG91" s="643"/>
      <c r="DIH91" s="643"/>
      <c r="DII91" s="643"/>
      <c r="DIJ91" s="643"/>
      <c r="DIK91" s="643"/>
      <c r="DIL91" s="643"/>
      <c r="DIM91" s="643"/>
      <c r="DIN91" s="643"/>
      <c r="DIO91" s="643"/>
      <c r="DIP91" s="643"/>
      <c r="DIQ91" s="643"/>
      <c r="DIR91" s="643"/>
      <c r="DIS91" s="643"/>
      <c r="DIT91" s="643"/>
      <c r="DIU91" s="643"/>
      <c r="DIV91" s="643"/>
      <c r="DIW91" s="643"/>
      <c r="DIX91" s="643"/>
      <c r="DIY91" s="643"/>
      <c r="DIZ91" s="643"/>
      <c r="DJA91" s="643"/>
      <c r="DJB91" s="643"/>
      <c r="DJC91" s="643"/>
      <c r="DJD91" s="643"/>
      <c r="DJE91" s="643"/>
      <c r="DJF91" s="643"/>
      <c r="DJG91" s="643"/>
      <c r="DJH91" s="643"/>
      <c r="DJI91" s="643"/>
      <c r="DJJ91" s="643"/>
      <c r="DJK91" s="643"/>
      <c r="DJL91" s="643"/>
      <c r="DJM91" s="643"/>
      <c r="DJN91" s="643"/>
      <c r="DJO91" s="643"/>
      <c r="DJP91" s="643"/>
      <c r="DJQ91" s="643"/>
      <c r="DJR91" s="643"/>
      <c r="DJS91" s="643"/>
      <c r="DJT91" s="643"/>
      <c r="DJU91" s="643"/>
      <c r="DJV91" s="643"/>
      <c r="DJW91" s="643"/>
      <c r="DJX91" s="643"/>
      <c r="DJY91" s="643"/>
      <c r="DJZ91" s="643"/>
      <c r="DKA91" s="643"/>
      <c r="DKB91" s="643"/>
      <c r="DKC91" s="643"/>
      <c r="DKD91" s="643"/>
      <c r="DKE91" s="643"/>
      <c r="DKF91" s="643"/>
      <c r="DKG91" s="643"/>
      <c r="DKH91" s="643"/>
      <c r="DKI91" s="643"/>
      <c r="DKJ91" s="643"/>
      <c r="DKK91" s="643"/>
      <c r="DKL91" s="643"/>
      <c r="DKM91" s="643"/>
      <c r="DKN91" s="643"/>
      <c r="DKO91" s="643"/>
      <c r="DKP91" s="643"/>
      <c r="DKQ91" s="643"/>
      <c r="DKR91" s="643"/>
      <c r="DKS91" s="643"/>
      <c r="DKT91" s="643"/>
      <c r="DKU91" s="643"/>
      <c r="DKV91" s="643"/>
      <c r="DKW91" s="643"/>
      <c r="DKX91" s="643"/>
      <c r="DKY91" s="643"/>
      <c r="DKZ91" s="643"/>
      <c r="DLA91" s="643"/>
      <c r="DLB91" s="643"/>
      <c r="DLC91" s="643"/>
      <c r="DLD91" s="643"/>
      <c r="DLE91" s="643"/>
      <c r="DLF91" s="643"/>
      <c r="DLG91" s="643"/>
      <c r="DLH91" s="643"/>
      <c r="DLI91" s="643"/>
      <c r="DLJ91" s="643"/>
      <c r="DLK91" s="643"/>
      <c r="DLL91" s="643"/>
      <c r="DLM91" s="643"/>
      <c r="DLN91" s="643"/>
      <c r="DLO91" s="643"/>
      <c r="DLP91" s="643"/>
      <c r="DLQ91" s="643"/>
      <c r="DLR91" s="643"/>
      <c r="DLS91" s="643"/>
      <c r="DLT91" s="643"/>
      <c r="DLU91" s="643"/>
      <c r="DLV91" s="643"/>
      <c r="DLW91" s="643"/>
      <c r="DLX91" s="643"/>
      <c r="DLY91" s="643"/>
      <c r="DLZ91" s="643"/>
      <c r="DMA91" s="643"/>
      <c r="DMB91" s="643"/>
      <c r="DMC91" s="643"/>
      <c r="DMD91" s="643"/>
      <c r="DME91" s="643"/>
      <c r="DMF91" s="643"/>
      <c r="DMG91" s="643"/>
      <c r="DMH91" s="643"/>
      <c r="DMI91" s="643"/>
      <c r="DMJ91" s="643"/>
      <c r="DMK91" s="643"/>
      <c r="DML91" s="643"/>
      <c r="DMM91" s="643"/>
      <c r="DMN91" s="643"/>
      <c r="DMO91" s="643"/>
      <c r="DMP91" s="643"/>
      <c r="DMQ91" s="643"/>
      <c r="DMR91" s="643"/>
      <c r="DMS91" s="643"/>
      <c r="DMT91" s="643"/>
      <c r="DMU91" s="643"/>
      <c r="DMV91" s="643"/>
      <c r="DMW91" s="643"/>
      <c r="DMX91" s="643"/>
      <c r="DMY91" s="643"/>
      <c r="DMZ91" s="643"/>
      <c r="DNA91" s="643"/>
      <c r="DNB91" s="643"/>
      <c r="DNC91" s="643"/>
      <c r="DND91" s="643"/>
      <c r="DNE91" s="643"/>
      <c r="DNF91" s="643"/>
      <c r="DNG91" s="643"/>
      <c r="DNH91" s="643"/>
      <c r="DNI91" s="643"/>
      <c r="DNJ91" s="643"/>
      <c r="DNK91" s="643"/>
      <c r="DNL91" s="643"/>
      <c r="DNM91" s="643"/>
      <c r="DNN91" s="643"/>
      <c r="DNO91" s="643"/>
      <c r="DNP91" s="643"/>
      <c r="DNQ91" s="643"/>
      <c r="DNR91" s="643"/>
      <c r="DNS91" s="643"/>
      <c r="DNT91" s="643"/>
      <c r="DNU91" s="643"/>
      <c r="DNV91" s="643"/>
      <c r="DNW91" s="643"/>
      <c r="DNX91" s="643"/>
      <c r="DNY91" s="643"/>
      <c r="DNZ91" s="643"/>
      <c r="DOA91" s="643"/>
      <c r="DOB91" s="643"/>
      <c r="DOC91" s="643"/>
      <c r="DOD91" s="643"/>
      <c r="DOE91" s="643"/>
      <c r="DOF91" s="643"/>
      <c r="DOG91" s="643"/>
      <c r="DOH91" s="643"/>
      <c r="DOI91" s="643"/>
      <c r="DOJ91" s="643"/>
      <c r="DOK91" s="643"/>
      <c r="DOL91" s="643"/>
      <c r="DOM91" s="643"/>
      <c r="DON91" s="643"/>
      <c r="DOO91" s="643"/>
      <c r="DOP91" s="643"/>
      <c r="DOQ91" s="643"/>
      <c r="DOR91" s="643"/>
      <c r="DOS91" s="643"/>
      <c r="DOT91" s="643"/>
      <c r="DOU91" s="643"/>
      <c r="DOV91" s="643"/>
      <c r="DOW91" s="643"/>
      <c r="DOX91" s="643"/>
      <c r="DOY91" s="643"/>
      <c r="DOZ91" s="643"/>
      <c r="DPA91" s="643"/>
      <c r="DPB91" s="643"/>
      <c r="DPC91" s="643"/>
      <c r="DPD91" s="643"/>
      <c r="DPE91" s="643"/>
      <c r="DPF91" s="643"/>
      <c r="DPG91" s="643"/>
      <c r="DPH91" s="643"/>
      <c r="DPI91" s="643"/>
      <c r="DPJ91" s="643"/>
      <c r="DPK91" s="643"/>
      <c r="DPL91" s="643"/>
      <c r="DPM91" s="643"/>
      <c r="DPN91" s="643"/>
      <c r="DPO91" s="643"/>
      <c r="DPP91" s="643"/>
      <c r="DPQ91" s="643"/>
      <c r="DPR91" s="643"/>
      <c r="DPS91" s="643"/>
      <c r="DPT91" s="643"/>
      <c r="DPU91" s="643"/>
      <c r="DPV91" s="643"/>
      <c r="DPW91" s="643"/>
      <c r="DPX91" s="643"/>
      <c r="DPY91" s="643"/>
      <c r="DPZ91" s="643"/>
      <c r="DQA91" s="643"/>
      <c r="DQB91" s="643"/>
      <c r="DQC91" s="643"/>
      <c r="DQD91" s="643"/>
      <c r="DQE91" s="643"/>
      <c r="DQF91" s="643"/>
      <c r="DQG91" s="643"/>
      <c r="DQH91" s="643"/>
      <c r="DQI91" s="643"/>
      <c r="DQJ91" s="643"/>
      <c r="DQK91" s="643"/>
      <c r="DQL91" s="643"/>
      <c r="DQM91" s="643"/>
      <c r="DQN91" s="643"/>
      <c r="DQO91" s="643"/>
      <c r="DQP91" s="643"/>
      <c r="DQQ91" s="643"/>
      <c r="DQR91" s="643"/>
      <c r="DQS91" s="643"/>
      <c r="DQT91" s="643"/>
      <c r="DQU91" s="643"/>
      <c r="DQV91" s="643"/>
      <c r="DQW91" s="643"/>
      <c r="DQX91" s="643"/>
      <c r="DQY91" s="643"/>
      <c r="DQZ91" s="643"/>
      <c r="DRA91" s="643"/>
      <c r="DRB91" s="643"/>
      <c r="DRC91" s="643"/>
      <c r="DRD91" s="643"/>
      <c r="DRE91" s="643"/>
      <c r="DRF91" s="643"/>
      <c r="DRG91" s="643"/>
      <c r="DRH91" s="643"/>
      <c r="DRI91" s="643"/>
      <c r="DRJ91" s="643"/>
      <c r="DRK91" s="643"/>
      <c r="DRL91" s="643"/>
      <c r="DRM91" s="643"/>
      <c r="DRN91" s="643"/>
      <c r="DRO91" s="643"/>
      <c r="DRP91" s="643"/>
      <c r="DRQ91" s="643"/>
      <c r="DRR91" s="643"/>
      <c r="DRS91" s="643"/>
      <c r="DRT91" s="643"/>
      <c r="DRU91" s="643"/>
      <c r="DRV91" s="643"/>
      <c r="DRW91" s="643"/>
      <c r="DRX91" s="643"/>
      <c r="DRY91" s="643"/>
      <c r="DRZ91" s="643"/>
      <c r="DSA91" s="643"/>
      <c r="DSB91" s="643"/>
      <c r="DSC91" s="643"/>
      <c r="DSD91" s="643"/>
      <c r="DSE91" s="643"/>
      <c r="DSF91" s="643"/>
      <c r="DSG91" s="643"/>
      <c r="DSH91" s="643"/>
      <c r="DSI91" s="643"/>
      <c r="DSJ91" s="643"/>
      <c r="DSK91" s="643"/>
      <c r="DSL91" s="643"/>
      <c r="DSM91" s="643"/>
      <c r="DSN91" s="643"/>
      <c r="DSO91" s="643"/>
      <c r="DSP91" s="643"/>
      <c r="DSQ91" s="643"/>
      <c r="DSR91" s="643"/>
      <c r="DSS91" s="643"/>
      <c r="DST91" s="643"/>
      <c r="DSU91" s="643"/>
      <c r="DSV91" s="643"/>
      <c r="DSW91" s="643"/>
      <c r="DSX91" s="643"/>
      <c r="DSY91" s="643"/>
      <c r="DSZ91" s="643"/>
      <c r="DTA91" s="643"/>
      <c r="DTB91" s="643"/>
      <c r="DTC91" s="643"/>
      <c r="DTD91" s="643"/>
      <c r="DTE91" s="643"/>
      <c r="DTF91" s="643"/>
      <c r="DTG91" s="643"/>
      <c r="DTH91" s="643"/>
      <c r="DTI91" s="643"/>
      <c r="DTJ91" s="643"/>
      <c r="DTK91" s="643"/>
      <c r="DTL91" s="643"/>
      <c r="DTM91" s="643"/>
      <c r="DTN91" s="643"/>
      <c r="DTO91" s="643"/>
      <c r="DTP91" s="643"/>
      <c r="DTQ91" s="643"/>
      <c r="DTR91" s="643"/>
      <c r="DTS91" s="643"/>
      <c r="DTT91" s="643"/>
      <c r="DTU91" s="643"/>
      <c r="DTV91" s="643"/>
      <c r="DTW91" s="643"/>
      <c r="DTX91" s="643"/>
      <c r="DTY91" s="643"/>
      <c r="DTZ91" s="643"/>
      <c r="DUA91" s="643"/>
      <c r="DUB91" s="643"/>
      <c r="DUC91" s="643"/>
      <c r="DUD91" s="643"/>
      <c r="DUE91" s="643"/>
      <c r="DUF91" s="643"/>
      <c r="DUG91" s="643"/>
      <c r="DUH91" s="643"/>
      <c r="DUI91" s="643"/>
      <c r="DUJ91" s="643"/>
      <c r="DUK91" s="643"/>
      <c r="DUL91" s="643"/>
      <c r="DUM91" s="643"/>
      <c r="DUN91" s="643"/>
      <c r="DUO91" s="643"/>
      <c r="DUP91" s="643"/>
      <c r="DUQ91" s="643"/>
      <c r="DUR91" s="643"/>
      <c r="DUS91" s="643"/>
      <c r="DUT91" s="643"/>
      <c r="DUU91" s="643"/>
      <c r="DUV91" s="643"/>
      <c r="DUW91" s="643"/>
      <c r="DUX91" s="643"/>
      <c r="DUY91" s="643"/>
      <c r="DUZ91" s="643"/>
      <c r="DVA91" s="643"/>
      <c r="DVB91" s="643"/>
      <c r="DVC91" s="643"/>
      <c r="DVD91" s="643"/>
      <c r="DVE91" s="643"/>
      <c r="DVF91" s="643"/>
      <c r="DVG91" s="643"/>
      <c r="DVH91" s="643"/>
      <c r="DVI91" s="643"/>
      <c r="DVJ91" s="643"/>
      <c r="DVK91" s="643"/>
      <c r="DVL91" s="643"/>
      <c r="DVM91" s="643"/>
      <c r="DVN91" s="643"/>
      <c r="DVO91" s="643"/>
      <c r="DVP91" s="643"/>
      <c r="DVQ91" s="643"/>
      <c r="DVR91" s="643"/>
      <c r="DVS91" s="643"/>
      <c r="DVT91" s="643"/>
      <c r="DVU91" s="643"/>
      <c r="DVV91" s="643"/>
      <c r="DVW91" s="643"/>
      <c r="DVX91" s="643"/>
      <c r="DVY91" s="643"/>
      <c r="DVZ91" s="643"/>
      <c r="DWA91" s="643"/>
      <c r="DWB91" s="643"/>
      <c r="DWC91" s="643"/>
      <c r="DWD91" s="643"/>
      <c r="DWE91" s="643"/>
      <c r="DWF91" s="643"/>
      <c r="DWG91" s="643"/>
      <c r="DWH91" s="643"/>
      <c r="DWI91" s="643"/>
      <c r="DWJ91" s="643"/>
      <c r="DWK91" s="643"/>
      <c r="DWL91" s="643"/>
      <c r="DWM91" s="643"/>
      <c r="DWN91" s="643"/>
      <c r="DWO91" s="643"/>
      <c r="DWP91" s="643"/>
      <c r="DWQ91" s="643"/>
      <c r="DWR91" s="643"/>
      <c r="DWS91" s="643"/>
      <c r="DWT91" s="643"/>
      <c r="DWU91" s="643"/>
      <c r="DWV91" s="643"/>
      <c r="DWW91" s="643"/>
      <c r="DWX91" s="643"/>
      <c r="DWY91" s="643"/>
      <c r="DWZ91" s="643"/>
      <c r="DXA91" s="643"/>
      <c r="DXB91" s="643"/>
      <c r="DXC91" s="643"/>
      <c r="DXD91" s="643"/>
      <c r="DXE91" s="643"/>
      <c r="DXF91" s="643"/>
      <c r="DXG91" s="643"/>
      <c r="DXH91" s="643"/>
      <c r="DXI91" s="643"/>
      <c r="DXJ91" s="643"/>
      <c r="DXK91" s="643"/>
      <c r="DXL91" s="643"/>
      <c r="DXM91" s="643"/>
      <c r="DXN91" s="643"/>
      <c r="DXO91" s="643"/>
      <c r="DXP91" s="643"/>
      <c r="DXQ91" s="643"/>
      <c r="DXR91" s="643"/>
      <c r="DXS91" s="643"/>
      <c r="DXT91" s="643"/>
      <c r="DXU91" s="643"/>
      <c r="DXV91" s="643"/>
      <c r="DXW91" s="643"/>
      <c r="DXX91" s="643"/>
      <c r="DXY91" s="643"/>
      <c r="DXZ91" s="643"/>
      <c r="DYA91" s="643"/>
      <c r="DYB91" s="643"/>
      <c r="DYC91" s="643"/>
      <c r="DYD91" s="643"/>
      <c r="DYE91" s="643"/>
      <c r="DYF91" s="643"/>
      <c r="DYG91" s="643"/>
      <c r="DYH91" s="643"/>
      <c r="DYI91" s="643"/>
      <c r="DYJ91" s="643"/>
      <c r="DYK91" s="643"/>
      <c r="DYL91" s="643"/>
      <c r="DYM91" s="643"/>
      <c r="DYN91" s="643"/>
      <c r="DYO91" s="643"/>
      <c r="DYP91" s="643"/>
      <c r="DYQ91" s="643"/>
      <c r="DYR91" s="643"/>
      <c r="DYS91" s="643"/>
      <c r="DYT91" s="643"/>
      <c r="DYU91" s="643"/>
      <c r="DYV91" s="643"/>
      <c r="DYW91" s="643"/>
      <c r="DYX91" s="643"/>
      <c r="DYY91" s="643"/>
      <c r="DYZ91" s="643"/>
      <c r="DZA91" s="643"/>
      <c r="DZB91" s="643"/>
      <c r="DZC91" s="643"/>
      <c r="DZD91" s="643"/>
      <c r="DZE91" s="643"/>
      <c r="DZF91" s="643"/>
      <c r="DZG91" s="643"/>
      <c r="DZH91" s="643"/>
      <c r="DZI91" s="643"/>
      <c r="DZJ91" s="643"/>
      <c r="DZK91" s="643"/>
      <c r="DZL91" s="643"/>
      <c r="DZM91" s="643"/>
      <c r="DZN91" s="643"/>
      <c r="DZO91" s="643"/>
      <c r="DZP91" s="643"/>
      <c r="DZQ91" s="643"/>
      <c r="DZR91" s="643"/>
      <c r="DZS91" s="643"/>
      <c r="DZT91" s="643"/>
      <c r="DZU91" s="643"/>
      <c r="DZV91" s="643"/>
      <c r="DZW91" s="643"/>
      <c r="DZX91" s="643"/>
      <c r="DZY91" s="643"/>
      <c r="DZZ91" s="643"/>
      <c r="EAA91" s="643"/>
      <c r="EAB91" s="643"/>
      <c r="EAC91" s="643"/>
      <c r="EAD91" s="643"/>
      <c r="EAE91" s="643"/>
      <c r="EAF91" s="643"/>
      <c r="EAG91" s="643"/>
      <c r="EAH91" s="643"/>
      <c r="EAI91" s="643"/>
      <c r="EAJ91" s="643"/>
      <c r="EAK91" s="643"/>
      <c r="EAL91" s="643"/>
      <c r="EAM91" s="643"/>
      <c r="EAN91" s="643"/>
      <c r="EAO91" s="643"/>
      <c r="EAP91" s="643"/>
      <c r="EAQ91" s="643"/>
      <c r="EAR91" s="643"/>
      <c r="EAS91" s="643"/>
      <c r="EAT91" s="643"/>
      <c r="EAU91" s="643"/>
      <c r="EAV91" s="643"/>
      <c r="EAW91" s="643"/>
      <c r="EAX91" s="643"/>
      <c r="EAY91" s="643"/>
      <c r="EAZ91" s="643"/>
      <c r="EBA91" s="643"/>
      <c r="EBB91" s="643"/>
      <c r="EBC91" s="643"/>
      <c r="EBD91" s="643"/>
      <c r="EBE91" s="643"/>
      <c r="EBF91" s="643"/>
      <c r="EBG91" s="643"/>
      <c r="EBH91" s="643"/>
      <c r="EBI91" s="643"/>
      <c r="EBJ91" s="643"/>
      <c r="EBK91" s="643"/>
      <c r="EBL91" s="643"/>
      <c r="EBM91" s="643"/>
      <c r="EBN91" s="643"/>
      <c r="EBO91" s="643"/>
      <c r="EBP91" s="643"/>
      <c r="EBQ91" s="643"/>
      <c r="EBR91" s="643"/>
      <c r="EBS91" s="643"/>
      <c r="EBT91" s="643"/>
      <c r="EBU91" s="643"/>
      <c r="EBV91" s="643"/>
      <c r="EBW91" s="643"/>
      <c r="EBX91" s="643"/>
      <c r="EBY91" s="643"/>
      <c r="EBZ91" s="643"/>
      <c r="ECA91" s="643"/>
      <c r="ECB91" s="643"/>
      <c r="ECC91" s="643"/>
      <c r="ECD91" s="643"/>
      <c r="ECE91" s="643"/>
      <c r="ECF91" s="643"/>
      <c r="ECG91" s="643"/>
      <c r="ECH91" s="643"/>
      <c r="ECI91" s="643"/>
      <c r="ECJ91" s="643"/>
      <c r="ECK91" s="643"/>
      <c r="ECL91" s="643"/>
      <c r="ECM91" s="643"/>
      <c r="ECN91" s="643"/>
      <c r="ECO91" s="643"/>
      <c r="ECP91" s="643"/>
      <c r="ECQ91" s="643"/>
      <c r="ECR91" s="643"/>
      <c r="ECS91" s="643"/>
      <c r="ECT91" s="643"/>
      <c r="ECU91" s="643"/>
      <c r="ECV91" s="643"/>
      <c r="ECW91" s="643"/>
      <c r="ECX91" s="643"/>
      <c r="ECY91" s="643"/>
      <c r="ECZ91" s="643"/>
      <c r="EDA91" s="643"/>
      <c r="EDB91" s="643"/>
      <c r="EDC91" s="643"/>
      <c r="EDD91" s="643"/>
      <c r="EDE91" s="643"/>
      <c r="EDF91" s="643"/>
      <c r="EDG91" s="643"/>
      <c r="EDH91" s="643"/>
      <c r="EDI91" s="643"/>
      <c r="EDJ91" s="643"/>
      <c r="EDK91" s="643"/>
      <c r="EDL91" s="643"/>
      <c r="EDM91" s="643"/>
      <c r="EDN91" s="643"/>
      <c r="EDO91" s="643"/>
      <c r="EDP91" s="643"/>
      <c r="EDQ91" s="643"/>
      <c r="EDR91" s="643"/>
      <c r="EDS91" s="643"/>
      <c r="EDT91" s="643"/>
      <c r="EDU91" s="643"/>
      <c r="EDV91" s="643"/>
      <c r="EDW91" s="643"/>
      <c r="EDX91" s="643"/>
      <c r="EDY91" s="643"/>
      <c r="EDZ91" s="643"/>
      <c r="EEA91" s="643"/>
      <c r="EEB91" s="643"/>
      <c r="EEC91" s="643"/>
      <c r="EED91" s="643"/>
      <c r="EEE91" s="643"/>
      <c r="EEF91" s="643"/>
      <c r="EEG91" s="643"/>
      <c r="EEH91" s="643"/>
      <c r="EEI91" s="643"/>
      <c r="EEJ91" s="643"/>
      <c r="EEK91" s="643"/>
      <c r="EEL91" s="643"/>
      <c r="EEM91" s="643"/>
      <c r="EEN91" s="643"/>
      <c r="EEO91" s="643"/>
      <c r="EEP91" s="643"/>
      <c r="EEQ91" s="643"/>
      <c r="EER91" s="643"/>
      <c r="EES91" s="643"/>
      <c r="EET91" s="643"/>
      <c r="EEU91" s="643"/>
      <c r="EEV91" s="643"/>
      <c r="EEW91" s="643"/>
      <c r="EEX91" s="643"/>
      <c r="EEY91" s="643"/>
      <c r="EEZ91" s="643"/>
      <c r="EFA91" s="643"/>
      <c r="EFB91" s="643"/>
      <c r="EFC91" s="643"/>
      <c r="EFD91" s="643"/>
      <c r="EFE91" s="643"/>
      <c r="EFF91" s="643"/>
      <c r="EFG91" s="643"/>
      <c r="EFH91" s="643"/>
      <c r="EFI91" s="643"/>
      <c r="EFJ91" s="643"/>
      <c r="EFK91" s="643"/>
      <c r="EFL91" s="643"/>
      <c r="EFM91" s="643"/>
      <c r="EFN91" s="643"/>
      <c r="EFO91" s="643"/>
      <c r="EFP91" s="643"/>
      <c r="EFQ91" s="643"/>
      <c r="EFR91" s="643"/>
      <c r="EFS91" s="643"/>
      <c r="EFT91" s="643"/>
      <c r="EFU91" s="643"/>
      <c r="EFV91" s="643"/>
      <c r="EFW91" s="643"/>
      <c r="EFX91" s="643"/>
      <c r="EFY91" s="643"/>
      <c r="EFZ91" s="643"/>
      <c r="EGA91" s="643"/>
      <c r="EGB91" s="643"/>
      <c r="EGC91" s="643"/>
      <c r="EGD91" s="643"/>
      <c r="EGE91" s="643"/>
      <c r="EGF91" s="643"/>
      <c r="EGG91" s="643"/>
      <c r="EGH91" s="643"/>
      <c r="EGI91" s="643"/>
      <c r="EGJ91" s="643"/>
      <c r="EGK91" s="643"/>
      <c r="EGL91" s="643"/>
      <c r="EGM91" s="643"/>
      <c r="EGN91" s="643"/>
      <c r="EGO91" s="643"/>
      <c r="EGP91" s="643"/>
      <c r="EGQ91" s="643"/>
      <c r="EGR91" s="643"/>
      <c r="EGS91" s="643"/>
      <c r="EGT91" s="643"/>
      <c r="EGU91" s="643"/>
      <c r="EGV91" s="643"/>
      <c r="EGW91" s="643"/>
      <c r="EGX91" s="643"/>
      <c r="EGY91" s="643"/>
      <c r="EGZ91" s="643"/>
      <c r="EHA91" s="643"/>
      <c r="EHB91" s="643"/>
      <c r="EHC91" s="643"/>
      <c r="EHD91" s="643"/>
      <c r="EHE91" s="643"/>
      <c r="EHF91" s="643"/>
      <c r="EHG91" s="643"/>
      <c r="EHH91" s="643"/>
      <c r="EHI91" s="643"/>
      <c r="EHJ91" s="643"/>
      <c r="EHK91" s="643"/>
      <c r="EHL91" s="643"/>
      <c r="EHM91" s="643"/>
      <c r="EHN91" s="643"/>
      <c r="EHO91" s="643"/>
      <c r="EHP91" s="643"/>
      <c r="EHQ91" s="643"/>
      <c r="EHR91" s="643"/>
      <c r="EHS91" s="643"/>
      <c r="EHT91" s="643"/>
      <c r="EHU91" s="643"/>
      <c r="EHV91" s="643"/>
      <c r="EHW91" s="643"/>
      <c r="EHX91" s="643"/>
      <c r="EHY91" s="643"/>
      <c r="EHZ91" s="643"/>
      <c r="EIA91" s="643"/>
      <c r="EIB91" s="643"/>
      <c r="EIC91" s="643"/>
      <c r="EID91" s="643"/>
      <c r="EIE91" s="643"/>
      <c r="EIF91" s="643"/>
      <c r="EIG91" s="643"/>
      <c r="EIH91" s="643"/>
      <c r="EII91" s="643"/>
      <c r="EIJ91" s="643"/>
      <c r="EIK91" s="643"/>
      <c r="EIL91" s="643"/>
      <c r="EIM91" s="643"/>
      <c r="EIN91" s="643"/>
      <c r="EIO91" s="643"/>
      <c r="EIP91" s="643"/>
      <c r="EIQ91" s="643"/>
      <c r="EIR91" s="643"/>
      <c r="EIS91" s="643"/>
      <c r="EIT91" s="643"/>
      <c r="EIU91" s="643"/>
      <c r="EIV91" s="643"/>
      <c r="EIW91" s="643"/>
      <c r="EIX91" s="643"/>
      <c r="EIY91" s="643"/>
      <c r="EIZ91" s="643"/>
      <c r="EJA91" s="643"/>
      <c r="EJB91" s="643"/>
      <c r="EJC91" s="643"/>
      <c r="EJD91" s="643"/>
      <c r="EJE91" s="643"/>
      <c r="EJF91" s="643"/>
      <c r="EJG91" s="643"/>
      <c r="EJH91" s="643"/>
      <c r="EJI91" s="643"/>
      <c r="EJJ91" s="643"/>
      <c r="EJK91" s="643"/>
      <c r="EJL91" s="643"/>
      <c r="EJM91" s="643"/>
      <c r="EJN91" s="643"/>
      <c r="EJO91" s="643"/>
      <c r="EJP91" s="643"/>
      <c r="EJQ91" s="643"/>
      <c r="EJR91" s="643"/>
      <c r="EJS91" s="643"/>
      <c r="EJT91" s="643"/>
      <c r="EJU91" s="643"/>
      <c r="EJV91" s="643"/>
      <c r="EJW91" s="643"/>
      <c r="EJX91" s="643"/>
      <c r="EJY91" s="643"/>
      <c r="EJZ91" s="643"/>
      <c r="EKA91" s="643"/>
      <c r="EKB91" s="643"/>
      <c r="EKC91" s="643"/>
      <c r="EKD91" s="643"/>
      <c r="EKE91" s="643"/>
      <c r="EKF91" s="643"/>
      <c r="EKG91" s="643"/>
      <c r="EKH91" s="643"/>
      <c r="EKI91" s="643"/>
      <c r="EKJ91" s="643"/>
      <c r="EKK91" s="643"/>
      <c r="EKL91" s="643"/>
      <c r="EKM91" s="643"/>
      <c r="EKN91" s="643"/>
      <c r="EKO91" s="643"/>
      <c r="EKP91" s="643"/>
      <c r="EKQ91" s="643"/>
      <c r="EKR91" s="643"/>
      <c r="EKS91" s="643"/>
      <c r="EKT91" s="643"/>
      <c r="EKU91" s="643"/>
      <c r="EKV91" s="643"/>
      <c r="EKW91" s="643"/>
      <c r="EKX91" s="643"/>
      <c r="EKY91" s="643"/>
      <c r="EKZ91" s="643"/>
      <c r="ELA91" s="643"/>
      <c r="ELB91" s="643"/>
      <c r="ELC91" s="643"/>
      <c r="ELD91" s="643"/>
      <c r="ELE91" s="643"/>
      <c r="ELF91" s="643"/>
      <c r="ELG91" s="643"/>
      <c r="ELH91" s="643"/>
      <c r="ELI91" s="643"/>
      <c r="ELJ91" s="643"/>
      <c r="ELK91" s="643"/>
      <c r="ELL91" s="643"/>
      <c r="ELM91" s="643"/>
      <c r="ELN91" s="643"/>
      <c r="ELO91" s="643"/>
      <c r="ELP91" s="643"/>
      <c r="ELQ91" s="643"/>
      <c r="ELR91" s="643"/>
      <c r="ELS91" s="643"/>
      <c r="ELT91" s="643"/>
      <c r="ELU91" s="643"/>
      <c r="ELV91" s="643"/>
      <c r="ELW91" s="643"/>
      <c r="ELX91" s="643"/>
      <c r="ELY91" s="643"/>
      <c r="ELZ91" s="643"/>
      <c r="EMA91" s="643"/>
      <c r="EMB91" s="643"/>
      <c r="EMC91" s="643"/>
      <c r="EMD91" s="643"/>
      <c r="EME91" s="643"/>
      <c r="EMF91" s="643"/>
      <c r="EMG91" s="643"/>
      <c r="EMH91" s="643"/>
      <c r="EMI91" s="643"/>
      <c r="EMJ91" s="643"/>
      <c r="EMK91" s="643"/>
      <c r="EML91" s="643"/>
      <c r="EMM91" s="643"/>
      <c r="EMN91" s="643"/>
      <c r="EMO91" s="643"/>
      <c r="EMP91" s="643"/>
      <c r="EMQ91" s="643"/>
      <c r="EMR91" s="643"/>
      <c r="EMS91" s="643"/>
      <c r="EMT91" s="643"/>
      <c r="EMU91" s="643"/>
      <c r="EMV91" s="643"/>
      <c r="EMW91" s="643"/>
      <c r="EMX91" s="643"/>
      <c r="EMY91" s="643"/>
      <c r="EMZ91" s="643"/>
      <c r="ENA91" s="643"/>
      <c r="ENB91" s="643"/>
      <c r="ENC91" s="643"/>
      <c r="END91" s="643"/>
      <c r="ENE91" s="643"/>
      <c r="ENF91" s="643"/>
      <c r="ENG91" s="643"/>
      <c r="ENH91" s="643"/>
      <c r="ENI91" s="643"/>
      <c r="ENJ91" s="643"/>
      <c r="ENK91" s="643"/>
      <c r="ENL91" s="643"/>
      <c r="ENM91" s="643"/>
      <c r="ENN91" s="643"/>
      <c r="ENO91" s="643"/>
      <c r="ENP91" s="643"/>
      <c r="ENQ91" s="643"/>
      <c r="ENR91" s="643"/>
      <c r="ENS91" s="643"/>
      <c r="ENT91" s="643"/>
      <c r="ENU91" s="643"/>
      <c r="ENV91" s="643"/>
      <c r="ENW91" s="643"/>
      <c r="ENX91" s="643"/>
      <c r="ENY91" s="643"/>
      <c r="ENZ91" s="643"/>
      <c r="EOA91" s="643"/>
      <c r="EOB91" s="643"/>
      <c r="EOC91" s="643"/>
      <c r="EOD91" s="643"/>
      <c r="EOE91" s="643"/>
      <c r="EOF91" s="643"/>
      <c r="EOG91" s="643"/>
      <c r="EOH91" s="643"/>
      <c r="EOI91" s="643"/>
      <c r="EOJ91" s="643"/>
      <c r="EOK91" s="643"/>
      <c r="EOL91" s="643"/>
      <c r="EOM91" s="643"/>
      <c r="EON91" s="643"/>
      <c r="EOO91" s="643"/>
      <c r="EOP91" s="643"/>
      <c r="EOQ91" s="643"/>
      <c r="EOR91" s="643"/>
      <c r="EOS91" s="643"/>
      <c r="EOT91" s="643"/>
      <c r="EOU91" s="643"/>
      <c r="EOV91" s="643"/>
      <c r="EOW91" s="643"/>
      <c r="EOX91" s="643"/>
      <c r="EOY91" s="643"/>
      <c r="EOZ91" s="643"/>
      <c r="EPA91" s="643"/>
      <c r="EPB91" s="643"/>
      <c r="EPC91" s="643"/>
      <c r="EPD91" s="643"/>
      <c r="EPE91" s="643"/>
      <c r="EPF91" s="643"/>
      <c r="EPG91" s="643"/>
      <c r="EPH91" s="643"/>
      <c r="EPI91" s="643"/>
      <c r="EPJ91" s="643"/>
      <c r="EPK91" s="643"/>
      <c r="EPL91" s="643"/>
      <c r="EPM91" s="643"/>
      <c r="EPN91" s="643"/>
      <c r="EPO91" s="643"/>
      <c r="EPP91" s="643"/>
      <c r="EPQ91" s="643"/>
      <c r="EPR91" s="643"/>
      <c r="EPS91" s="643"/>
      <c r="EPT91" s="643"/>
      <c r="EPU91" s="643"/>
      <c r="EPV91" s="643"/>
      <c r="EPW91" s="643"/>
      <c r="EPX91" s="643"/>
      <c r="EPY91" s="643"/>
      <c r="EPZ91" s="643"/>
      <c r="EQA91" s="643"/>
      <c r="EQB91" s="643"/>
      <c r="EQC91" s="643"/>
      <c r="EQD91" s="643"/>
      <c r="EQE91" s="643"/>
      <c r="EQF91" s="643"/>
      <c r="EQG91" s="643"/>
      <c r="EQH91" s="643"/>
      <c r="EQI91" s="643"/>
      <c r="EQJ91" s="643"/>
      <c r="EQK91" s="643"/>
      <c r="EQL91" s="643"/>
      <c r="EQM91" s="643"/>
      <c r="EQN91" s="643"/>
      <c r="EQO91" s="643"/>
      <c r="EQP91" s="643"/>
      <c r="EQQ91" s="643"/>
      <c r="EQR91" s="643"/>
      <c r="EQS91" s="643"/>
      <c r="EQT91" s="643"/>
      <c r="EQU91" s="643"/>
      <c r="EQV91" s="643"/>
      <c r="EQW91" s="643"/>
      <c r="EQX91" s="643"/>
      <c r="EQY91" s="643"/>
      <c r="EQZ91" s="643"/>
      <c r="ERA91" s="643"/>
      <c r="ERB91" s="643"/>
      <c r="ERC91" s="643"/>
      <c r="ERD91" s="643"/>
      <c r="ERE91" s="643"/>
      <c r="ERF91" s="643"/>
      <c r="ERG91" s="643"/>
      <c r="ERH91" s="643"/>
      <c r="ERI91" s="643"/>
      <c r="ERJ91" s="643"/>
      <c r="ERK91" s="643"/>
      <c r="ERL91" s="643"/>
      <c r="ERM91" s="643"/>
      <c r="ERN91" s="643"/>
      <c r="ERO91" s="643"/>
      <c r="ERP91" s="643"/>
      <c r="ERQ91" s="643"/>
      <c r="ERR91" s="643"/>
      <c r="ERS91" s="643"/>
      <c r="ERT91" s="643"/>
      <c r="ERU91" s="643"/>
      <c r="ERV91" s="643"/>
      <c r="ERW91" s="643"/>
      <c r="ERX91" s="643"/>
      <c r="ERY91" s="643"/>
      <c r="ERZ91" s="643"/>
      <c r="ESA91" s="643"/>
      <c r="ESB91" s="643"/>
      <c r="ESC91" s="643"/>
      <c r="ESD91" s="643"/>
      <c r="ESE91" s="643"/>
      <c r="ESF91" s="643"/>
      <c r="ESG91" s="643"/>
      <c r="ESH91" s="643"/>
      <c r="ESI91" s="643"/>
      <c r="ESJ91" s="643"/>
      <c r="ESK91" s="643"/>
      <c r="ESL91" s="643"/>
      <c r="ESM91" s="643"/>
      <c r="ESN91" s="643"/>
      <c r="ESO91" s="643"/>
      <c r="ESP91" s="643"/>
      <c r="ESQ91" s="643"/>
      <c r="ESR91" s="643"/>
      <c r="ESS91" s="643"/>
      <c r="EST91" s="643"/>
      <c r="ESU91" s="643"/>
      <c r="ESV91" s="643"/>
      <c r="ESW91" s="643"/>
      <c r="ESX91" s="643"/>
      <c r="ESY91" s="643"/>
      <c r="ESZ91" s="643"/>
      <c r="ETA91" s="643"/>
      <c r="ETB91" s="643"/>
      <c r="ETC91" s="643"/>
      <c r="ETD91" s="643"/>
      <c r="ETE91" s="643"/>
      <c r="ETF91" s="643"/>
      <c r="ETG91" s="643"/>
      <c r="ETH91" s="643"/>
      <c r="ETI91" s="643"/>
      <c r="ETJ91" s="643"/>
      <c r="ETK91" s="643"/>
      <c r="ETL91" s="643"/>
      <c r="ETM91" s="643"/>
      <c r="ETN91" s="643"/>
      <c r="ETO91" s="643"/>
      <c r="ETP91" s="643"/>
      <c r="ETQ91" s="643"/>
      <c r="ETR91" s="643"/>
      <c r="ETS91" s="643"/>
      <c r="ETT91" s="643"/>
      <c r="ETU91" s="643"/>
      <c r="ETV91" s="643"/>
      <c r="ETW91" s="643"/>
      <c r="ETX91" s="643"/>
      <c r="ETY91" s="643"/>
      <c r="ETZ91" s="643"/>
      <c r="EUA91" s="643"/>
      <c r="EUB91" s="643"/>
      <c r="EUC91" s="643"/>
      <c r="EUD91" s="643"/>
      <c r="EUE91" s="643"/>
      <c r="EUF91" s="643"/>
      <c r="EUG91" s="643"/>
      <c r="EUH91" s="643"/>
      <c r="EUI91" s="643"/>
      <c r="EUJ91" s="643"/>
      <c r="EUK91" s="643"/>
      <c r="EUL91" s="643"/>
      <c r="EUM91" s="643"/>
      <c r="EUN91" s="643"/>
      <c r="EUO91" s="643"/>
      <c r="EUP91" s="643"/>
      <c r="EUQ91" s="643"/>
      <c r="EUR91" s="643"/>
      <c r="EUS91" s="643"/>
      <c r="EUT91" s="643"/>
      <c r="EUU91" s="643"/>
      <c r="EUV91" s="643"/>
      <c r="EUW91" s="643"/>
      <c r="EUX91" s="643"/>
      <c r="EUY91" s="643"/>
      <c r="EUZ91" s="643"/>
      <c r="EVA91" s="643"/>
      <c r="EVB91" s="643"/>
      <c r="EVC91" s="643"/>
      <c r="EVD91" s="643"/>
      <c r="EVE91" s="643"/>
      <c r="EVF91" s="643"/>
      <c r="EVG91" s="643"/>
      <c r="EVH91" s="643"/>
      <c r="EVI91" s="643"/>
      <c r="EVJ91" s="643"/>
      <c r="EVK91" s="643"/>
      <c r="EVL91" s="643"/>
      <c r="EVM91" s="643"/>
      <c r="EVN91" s="643"/>
      <c r="EVO91" s="643"/>
      <c r="EVP91" s="643"/>
      <c r="EVQ91" s="643"/>
      <c r="EVR91" s="643"/>
      <c r="EVS91" s="643"/>
      <c r="EVT91" s="643"/>
      <c r="EVU91" s="643"/>
      <c r="EVV91" s="643"/>
      <c r="EVW91" s="643"/>
      <c r="EVX91" s="643"/>
      <c r="EVY91" s="643"/>
      <c r="EVZ91" s="643"/>
      <c r="EWA91" s="643"/>
      <c r="EWB91" s="643"/>
      <c r="EWC91" s="643"/>
      <c r="EWD91" s="643"/>
      <c r="EWE91" s="643"/>
      <c r="EWF91" s="643"/>
      <c r="EWG91" s="643"/>
      <c r="EWH91" s="643"/>
      <c r="EWI91" s="643"/>
      <c r="EWJ91" s="643"/>
      <c r="EWK91" s="643"/>
      <c r="EWL91" s="643"/>
      <c r="EWM91" s="643"/>
      <c r="EWN91" s="643"/>
      <c r="EWO91" s="643"/>
      <c r="EWP91" s="643"/>
      <c r="EWQ91" s="643"/>
      <c r="EWR91" s="643"/>
      <c r="EWS91" s="643"/>
      <c r="EWT91" s="643"/>
      <c r="EWU91" s="643"/>
      <c r="EWV91" s="643"/>
      <c r="EWW91" s="643"/>
      <c r="EWX91" s="643"/>
      <c r="EWY91" s="643"/>
      <c r="EWZ91" s="643"/>
      <c r="EXA91" s="643"/>
      <c r="EXB91" s="643"/>
      <c r="EXC91" s="643"/>
      <c r="EXD91" s="643"/>
      <c r="EXE91" s="643"/>
      <c r="EXF91" s="643"/>
      <c r="EXG91" s="643"/>
      <c r="EXH91" s="643"/>
      <c r="EXI91" s="643"/>
      <c r="EXJ91" s="643"/>
      <c r="EXK91" s="643"/>
      <c r="EXL91" s="643"/>
      <c r="EXM91" s="643"/>
      <c r="EXN91" s="643"/>
      <c r="EXO91" s="643"/>
      <c r="EXP91" s="643"/>
      <c r="EXQ91" s="643"/>
      <c r="EXR91" s="643"/>
      <c r="EXS91" s="643"/>
      <c r="EXT91" s="643"/>
      <c r="EXU91" s="643"/>
      <c r="EXV91" s="643"/>
      <c r="EXW91" s="643"/>
      <c r="EXX91" s="643"/>
      <c r="EXY91" s="643"/>
      <c r="EXZ91" s="643"/>
      <c r="EYA91" s="643"/>
      <c r="EYB91" s="643"/>
      <c r="EYC91" s="643"/>
      <c r="EYD91" s="643"/>
      <c r="EYE91" s="643"/>
      <c r="EYF91" s="643"/>
      <c r="EYG91" s="643"/>
      <c r="EYH91" s="643"/>
      <c r="EYI91" s="643"/>
      <c r="EYJ91" s="643"/>
      <c r="EYK91" s="643"/>
      <c r="EYL91" s="643"/>
      <c r="EYM91" s="643"/>
      <c r="EYN91" s="643"/>
      <c r="EYO91" s="643"/>
      <c r="EYP91" s="643"/>
      <c r="EYQ91" s="643"/>
      <c r="EYR91" s="643"/>
      <c r="EYS91" s="643"/>
      <c r="EYT91" s="643"/>
      <c r="EYU91" s="643"/>
      <c r="EYV91" s="643"/>
      <c r="EYW91" s="643"/>
      <c r="EYX91" s="643"/>
      <c r="EYY91" s="643"/>
      <c r="EYZ91" s="643"/>
      <c r="EZA91" s="643"/>
      <c r="EZB91" s="643"/>
      <c r="EZC91" s="643"/>
      <c r="EZD91" s="643"/>
      <c r="EZE91" s="643"/>
      <c r="EZF91" s="643"/>
      <c r="EZG91" s="643"/>
      <c r="EZH91" s="643"/>
      <c r="EZI91" s="643"/>
      <c r="EZJ91" s="643"/>
      <c r="EZK91" s="643"/>
      <c r="EZL91" s="643"/>
      <c r="EZM91" s="643"/>
      <c r="EZN91" s="643"/>
      <c r="EZO91" s="643"/>
      <c r="EZP91" s="643"/>
      <c r="EZQ91" s="643"/>
      <c r="EZR91" s="643"/>
      <c r="EZS91" s="643"/>
      <c r="EZT91" s="643"/>
      <c r="EZU91" s="643"/>
      <c r="EZV91" s="643"/>
      <c r="EZW91" s="643"/>
      <c r="EZX91" s="643"/>
      <c r="EZY91" s="643"/>
      <c r="EZZ91" s="643"/>
      <c r="FAA91" s="643"/>
      <c r="FAB91" s="643"/>
      <c r="FAC91" s="643"/>
      <c r="FAD91" s="643"/>
      <c r="FAE91" s="643"/>
      <c r="FAF91" s="643"/>
      <c r="FAG91" s="643"/>
      <c r="FAH91" s="643"/>
      <c r="FAI91" s="643"/>
      <c r="FAJ91" s="643"/>
      <c r="FAK91" s="643"/>
      <c r="FAL91" s="643"/>
      <c r="FAM91" s="643"/>
      <c r="FAN91" s="643"/>
      <c r="FAO91" s="643"/>
      <c r="FAP91" s="643"/>
      <c r="FAQ91" s="643"/>
      <c r="FAR91" s="643"/>
      <c r="FAS91" s="643"/>
      <c r="FAT91" s="643"/>
      <c r="FAU91" s="643"/>
      <c r="FAV91" s="643"/>
      <c r="FAW91" s="643"/>
      <c r="FAX91" s="643"/>
      <c r="FAY91" s="643"/>
      <c r="FAZ91" s="643"/>
      <c r="FBA91" s="643"/>
      <c r="FBB91" s="643"/>
      <c r="FBC91" s="643"/>
      <c r="FBD91" s="643"/>
      <c r="FBE91" s="643"/>
      <c r="FBF91" s="643"/>
      <c r="FBG91" s="643"/>
      <c r="FBH91" s="643"/>
      <c r="FBI91" s="643"/>
      <c r="FBJ91" s="643"/>
      <c r="FBK91" s="643"/>
      <c r="FBL91" s="643"/>
      <c r="FBM91" s="643"/>
      <c r="FBN91" s="643"/>
      <c r="FBO91" s="643"/>
      <c r="FBP91" s="643"/>
      <c r="FBQ91" s="643"/>
      <c r="FBR91" s="643"/>
      <c r="FBS91" s="643"/>
      <c r="FBT91" s="643"/>
      <c r="FBU91" s="643"/>
      <c r="FBV91" s="643"/>
      <c r="FBW91" s="643"/>
      <c r="FBX91" s="643"/>
      <c r="FBY91" s="643"/>
      <c r="FBZ91" s="643"/>
      <c r="FCA91" s="643"/>
      <c r="FCB91" s="643"/>
      <c r="FCC91" s="643"/>
      <c r="FCD91" s="643"/>
      <c r="FCE91" s="643"/>
      <c r="FCF91" s="643"/>
      <c r="FCG91" s="643"/>
      <c r="FCH91" s="643"/>
      <c r="FCI91" s="643"/>
      <c r="FCJ91" s="643"/>
      <c r="FCK91" s="643"/>
      <c r="FCL91" s="643"/>
      <c r="FCM91" s="643"/>
      <c r="FCN91" s="643"/>
      <c r="FCO91" s="643"/>
      <c r="FCP91" s="643"/>
      <c r="FCQ91" s="643"/>
      <c r="FCR91" s="643"/>
      <c r="FCS91" s="643"/>
      <c r="FCT91" s="643"/>
      <c r="FCU91" s="643"/>
      <c r="FCV91" s="643"/>
      <c r="FCW91" s="643"/>
      <c r="FCX91" s="643"/>
      <c r="FCY91" s="643"/>
      <c r="FCZ91" s="643"/>
      <c r="FDA91" s="643"/>
      <c r="FDB91" s="643"/>
      <c r="FDC91" s="643"/>
      <c r="FDD91" s="643"/>
      <c r="FDE91" s="643"/>
      <c r="FDF91" s="643"/>
      <c r="FDG91" s="643"/>
      <c r="FDH91" s="643"/>
      <c r="FDI91" s="643"/>
      <c r="FDJ91" s="643"/>
      <c r="FDK91" s="643"/>
      <c r="FDL91" s="643"/>
      <c r="FDM91" s="643"/>
      <c r="FDN91" s="643"/>
      <c r="FDO91" s="643"/>
      <c r="FDP91" s="643"/>
      <c r="FDQ91" s="643"/>
      <c r="FDR91" s="643"/>
      <c r="FDS91" s="643"/>
      <c r="FDT91" s="643"/>
      <c r="FDU91" s="643"/>
      <c r="FDV91" s="643"/>
      <c r="FDW91" s="643"/>
      <c r="FDX91" s="643"/>
      <c r="FDY91" s="643"/>
      <c r="FDZ91" s="643"/>
      <c r="FEA91" s="643"/>
      <c r="FEB91" s="643"/>
      <c r="FEC91" s="643"/>
      <c r="FED91" s="643"/>
      <c r="FEE91" s="643"/>
      <c r="FEF91" s="643"/>
      <c r="FEG91" s="643"/>
      <c r="FEH91" s="643"/>
      <c r="FEI91" s="643"/>
      <c r="FEJ91" s="643"/>
      <c r="FEK91" s="643"/>
      <c r="FEL91" s="643"/>
      <c r="FEM91" s="643"/>
      <c r="FEN91" s="643"/>
      <c r="FEO91" s="643"/>
      <c r="FEP91" s="643"/>
      <c r="FEQ91" s="643"/>
      <c r="FER91" s="643"/>
      <c r="FES91" s="643"/>
      <c r="FET91" s="643"/>
      <c r="FEU91" s="643"/>
      <c r="FEV91" s="643"/>
      <c r="FEW91" s="643"/>
      <c r="FEX91" s="643"/>
      <c r="FEY91" s="643"/>
      <c r="FEZ91" s="643"/>
      <c r="FFA91" s="643"/>
      <c r="FFB91" s="643"/>
      <c r="FFC91" s="643"/>
      <c r="FFD91" s="643"/>
      <c r="FFE91" s="643"/>
      <c r="FFF91" s="643"/>
      <c r="FFG91" s="643"/>
      <c r="FFH91" s="643"/>
      <c r="FFI91" s="643"/>
      <c r="FFJ91" s="643"/>
      <c r="FFK91" s="643"/>
      <c r="FFL91" s="643"/>
      <c r="FFM91" s="643"/>
      <c r="FFN91" s="643"/>
      <c r="FFO91" s="643"/>
      <c r="FFP91" s="643"/>
      <c r="FFQ91" s="643"/>
      <c r="FFR91" s="643"/>
      <c r="FFS91" s="643"/>
      <c r="FFT91" s="643"/>
      <c r="FFU91" s="643"/>
      <c r="FFV91" s="643"/>
      <c r="FFW91" s="643"/>
      <c r="FFX91" s="643"/>
      <c r="FFY91" s="643"/>
      <c r="FFZ91" s="643"/>
      <c r="FGA91" s="643"/>
      <c r="FGB91" s="643"/>
      <c r="FGC91" s="643"/>
      <c r="FGD91" s="643"/>
      <c r="FGE91" s="643"/>
      <c r="FGF91" s="643"/>
      <c r="FGG91" s="643"/>
      <c r="FGH91" s="643"/>
      <c r="FGI91" s="643"/>
      <c r="FGJ91" s="643"/>
      <c r="FGK91" s="643"/>
      <c r="FGL91" s="643"/>
      <c r="FGM91" s="643"/>
      <c r="FGN91" s="643"/>
      <c r="FGO91" s="643"/>
      <c r="FGP91" s="643"/>
      <c r="FGQ91" s="643"/>
      <c r="FGR91" s="643"/>
      <c r="FGS91" s="643"/>
      <c r="FGT91" s="643"/>
      <c r="FGU91" s="643"/>
      <c r="FGV91" s="643"/>
      <c r="FGW91" s="643"/>
      <c r="FGX91" s="643"/>
      <c r="FGY91" s="643"/>
      <c r="FGZ91" s="643"/>
      <c r="FHA91" s="643"/>
      <c r="FHB91" s="643"/>
      <c r="FHC91" s="643"/>
      <c r="FHD91" s="643"/>
      <c r="FHE91" s="643"/>
      <c r="FHF91" s="643"/>
      <c r="FHG91" s="643"/>
      <c r="FHH91" s="643"/>
      <c r="FHI91" s="643"/>
      <c r="FHJ91" s="643"/>
      <c r="FHK91" s="643"/>
      <c r="FHL91" s="643"/>
      <c r="FHM91" s="643"/>
      <c r="FHN91" s="643"/>
      <c r="FHO91" s="643"/>
      <c r="FHP91" s="643"/>
      <c r="FHQ91" s="643"/>
      <c r="FHR91" s="643"/>
      <c r="FHS91" s="643"/>
      <c r="FHT91" s="643"/>
      <c r="FHU91" s="643"/>
      <c r="FHV91" s="643"/>
      <c r="FHW91" s="643"/>
      <c r="FHX91" s="643"/>
      <c r="FHY91" s="643"/>
      <c r="FHZ91" s="643"/>
      <c r="FIA91" s="643"/>
      <c r="FIB91" s="643"/>
      <c r="FIC91" s="643"/>
      <c r="FID91" s="643"/>
      <c r="FIE91" s="643"/>
      <c r="FIF91" s="643"/>
      <c r="FIG91" s="643"/>
      <c r="FIH91" s="643"/>
      <c r="FII91" s="643"/>
      <c r="FIJ91" s="643"/>
      <c r="FIK91" s="643"/>
      <c r="FIL91" s="643"/>
      <c r="FIM91" s="643"/>
      <c r="FIN91" s="643"/>
      <c r="FIO91" s="643"/>
      <c r="FIP91" s="643"/>
      <c r="FIQ91" s="643"/>
      <c r="FIR91" s="643"/>
      <c r="FIS91" s="643"/>
      <c r="FIT91" s="643"/>
      <c r="FIU91" s="643"/>
      <c r="FIV91" s="643"/>
      <c r="FIW91" s="643"/>
      <c r="FIX91" s="643"/>
      <c r="FIY91" s="643"/>
      <c r="FIZ91" s="643"/>
      <c r="FJA91" s="643"/>
      <c r="FJB91" s="643"/>
      <c r="FJC91" s="643"/>
      <c r="FJD91" s="643"/>
      <c r="FJE91" s="643"/>
      <c r="FJF91" s="643"/>
      <c r="FJG91" s="643"/>
      <c r="FJH91" s="643"/>
      <c r="FJI91" s="643"/>
      <c r="FJJ91" s="643"/>
      <c r="FJK91" s="643"/>
      <c r="FJL91" s="643"/>
      <c r="FJM91" s="643"/>
      <c r="FJN91" s="643"/>
      <c r="FJO91" s="643"/>
      <c r="FJP91" s="643"/>
      <c r="FJQ91" s="643"/>
      <c r="FJR91" s="643"/>
      <c r="FJS91" s="643"/>
      <c r="FJT91" s="643"/>
      <c r="FJU91" s="643"/>
      <c r="FJV91" s="643"/>
      <c r="FJW91" s="643"/>
      <c r="FJX91" s="643"/>
      <c r="FJY91" s="643"/>
      <c r="FJZ91" s="643"/>
      <c r="FKA91" s="643"/>
      <c r="FKB91" s="643"/>
      <c r="FKC91" s="643"/>
      <c r="FKD91" s="643"/>
      <c r="FKE91" s="643"/>
      <c r="FKF91" s="643"/>
      <c r="FKG91" s="643"/>
      <c r="FKH91" s="643"/>
      <c r="FKI91" s="643"/>
      <c r="FKJ91" s="643"/>
      <c r="FKK91" s="643"/>
      <c r="FKL91" s="643"/>
      <c r="FKM91" s="643"/>
      <c r="FKN91" s="643"/>
      <c r="FKO91" s="643"/>
      <c r="FKP91" s="643"/>
      <c r="FKQ91" s="643"/>
      <c r="FKR91" s="643"/>
      <c r="FKS91" s="643"/>
      <c r="FKT91" s="643"/>
      <c r="FKU91" s="643"/>
      <c r="FKV91" s="643"/>
      <c r="FKW91" s="643"/>
      <c r="FKX91" s="643"/>
      <c r="FKY91" s="643"/>
      <c r="FKZ91" s="643"/>
      <c r="FLA91" s="643"/>
      <c r="FLB91" s="643"/>
      <c r="FLC91" s="643"/>
      <c r="FLD91" s="643"/>
      <c r="FLE91" s="643"/>
      <c r="FLF91" s="643"/>
      <c r="FLG91" s="643"/>
      <c r="FLH91" s="643"/>
      <c r="FLI91" s="643"/>
      <c r="FLJ91" s="643"/>
      <c r="FLK91" s="643"/>
      <c r="FLL91" s="643"/>
      <c r="FLM91" s="643"/>
      <c r="FLN91" s="643"/>
      <c r="FLO91" s="643"/>
      <c r="FLP91" s="643"/>
      <c r="FLQ91" s="643"/>
      <c r="FLR91" s="643"/>
      <c r="FLS91" s="643"/>
      <c r="FLT91" s="643"/>
      <c r="FLU91" s="643"/>
      <c r="FLV91" s="643"/>
      <c r="FLW91" s="643"/>
      <c r="FLX91" s="643"/>
      <c r="FLY91" s="643"/>
      <c r="FLZ91" s="643"/>
      <c r="FMA91" s="643"/>
      <c r="FMB91" s="643"/>
      <c r="FMC91" s="643"/>
      <c r="FMD91" s="643"/>
      <c r="FME91" s="643"/>
      <c r="FMF91" s="643"/>
      <c r="FMG91" s="643"/>
      <c r="FMH91" s="643"/>
      <c r="FMI91" s="643"/>
      <c r="FMJ91" s="643"/>
      <c r="FMK91" s="643"/>
      <c r="FML91" s="643"/>
      <c r="FMM91" s="643"/>
      <c r="FMN91" s="643"/>
      <c r="FMO91" s="643"/>
      <c r="FMP91" s="643"/>
      <c r="FMQ91" s="643"/>
      <c r="FMR91" s="643"/>
      <c r="FMS91" s="643"/>
      <c r="FMT91" s="643"/>
      <c r="FMU91" s="643"/>
      <c r="FMV91" s="643"/>
      <c r="FMW91" s="643"/>
      <c r="FMX91" s="643"/>
      <c r="FMY91" s="643"/>
      <c r="FMZ91" s="643"/>
      <c r="FNA91" s="643"/>
      <c r="FNB91" s="643"/>
      <c r="FNC91" s="643"/>
      <c r="FND91" s="643"/>
      <c r="FNE91" s="643"/>
      <c r="FNF91" s="643"/>
      <c r="FNG91" s="643"/>
      <c r="FNH91" s="643"/>
      <c r="FNI91" s="643"/>
      <c r="FNJ91" s="643"/>
      <c r="FNK91" s="643"/>
      <c r="FNL91" s="643"/>
      <c r="FNM91" s="643"/>
      <c r="FNN91" s="643"/>
      <c r="FNO91" s="643"/>
      <c r="FNP91" s="643"/>
      <c r="FNQ91" s="643"/>
      <c r="FNR91" s="643"/>
      <c r="FNS91" s="643"/>
      <c r="FNT91" s="643"/>
      <c r="FNU91" s="643"/>
      <c r="FNV91" s="643"/>
      <c r="FNW91" s="643"/>
      <c r="FNX91" s="643"/>
      <c r="FNY91" s="643"/>
      <c r="FNZ91" s="643"/>
      <c r="FOA91" s="643"/>
      <c r="FOB91" s="643"/>
      <c r="FOC91" s="643"/>
      <c r="FOD91" s="643"/>
      <c r="FOE91" s="643"/>
      <c r="FOF91" s="643"/>
      <c r="FOG91" s="643"/>
      <c r="FOH91" s="643"/>
      <c r="FOI91" s="643"/>
      <c r="FOJ91" s="643"/>
      <c r="FOK91" s="643"/>
      <c r="FOL91" s="643"/>
      <c r="FOM91" s="643"/>
      <c r="FON91" s="643"/>
      <c r="FOO91" s="643"/>
      <c r="FOP91" s="643"/>
      <c r="FOQ91" s="643"/>
      <c r="FOR91" s="643"/>
      <c r="FOS91" s="643"/>
      <c r="FOT91" s="643"/>
      <c r="FOU91" s="643"/>
      <c r="FOV91" s="643"/>
      <c r="FOW91" s="643"/>
      <c r="FOX91" s="643"/>
      <c r="FOY91" s="643"/>
      <c r="FOZ91" s="643"/>
      <c r="FPA91" s="643"/>
      <c r="FPB91" s="643"/>
      <c r="FPC91" s="643"/>
      <c r="FPD91" s="643"/>
      <c r="FPE91" s="643"/>
      <c r="FPF91" s="643"/>
      <c r="FPG91" s="643"/>
      <c r="FPH91" s="643"/>
      <c r="FPI91" s="643"/>
      <c r="FPJ91" s="643"/>
      <c r="FPK91" s="643"/>
      <c r="FPL91" s="643"/>
      <c r="FPM91" s="643"/>
      <c r="FPN91" s="643"/>
      <c r="FPO91" s="643"/>
      <c r="FPP91" s="643"/>
      <c r="FPQ91" s="643"/>
      <c r="FPR91" s="643"/>
      <c r="FPS91" s="643"/>
      <c r="FPT91" s="643"/>
      <c r="FPU91" s="643"/>
      <c r="FPV91" s="643"/>
      <c r="FPW91" s="643"/>
      <c r="FPX91" s="643"/>
      <c r="FPY91" s="643"/>
      <c r="FPZ91" s="643"/>
      <c r="FQA91" s="643"/>
      <c r="FQB91" s="643"/>
      <c r="FQC91" s="643"/>
      <c r="FQD91" s="643"/>
      <c r="FQE91" s="643"/>
      <c r="FQF91" s="643"/>
      <c r="FQG91" s="643"/>
      <c r="FQH91" s="643"/>
      <c r="FQI91" s="643"/>
      <c r="FQJ91" s="643"/>
      <c r="FQK91" s="643"/>
      <c r="FQL91" s="643"/>
      <c r="FQM91" s="643"/>
      <c r="FQN91" s="643"/>
      <c r="FQO91" s="643"/>
      <c r="FQP91" s="643"/>
      <c r="FQQ91" s="643"/>
      <c r="FQR91" s="643"/>
      <c r="FQS91" s="643"/>
      <c r="FQT91" s="643"/>
      <c r="FQU91" s="643"/>
      <c r="FQV91" s="643"/>
      <c r="FQW91" s="643"/>
      <c r="FQX91" s="643"/>
      <c r="FQY91" s="643"/>
      <c r="FQZ91" s="643"/>
      <c r="FRA91" s="643"/>
      <c r="FRB91" s="643"/>
      <c r="FRC91" s="643"/>
      <c r="FRD91" s="643"/>
      <c r="FRE91" s="643"/>
      <c r="FRF91" s="643"/>
      <c r="FRG91" s="643"/>
      <c r="FRH91" s="643"/>
      <c r="FRI91" s="643"/>
      <c r="FRJ91" s="643"/>
      <c r="FRK91" s="643"/>
      <c r="FRL91" s="643"/>
      <c r="FRM91" s="643"/>
      <c r="FRN91" s="643"/>
      <c r="FRO91" s="643"/>
      <c r="FRP91" s="643"/>
      <c r="FRQ91" s="643"/>
      <c r="FRR91" s="643"/>
      <c r="FRS91" s="643"/>
      <c r="FRT91" s="643"/>
      <c r="FRU91" s="643"/>
      <c r="FRV91" s="643"/>
      <c r="FRW91" s="643"/>
      <c r="FRX91" s="643"/>
      <c r="FRY91" s="643"/>
      <c r="FRZ91" s="643"/>
      <c r="FSA91" s="643"/>
      <c r="FSB91" s="643"/>
      <c r="FSC91" s="643"/>
      <c r="FSD91" s="643"/>
      <c r="FSE91" s="643"/>
      <c r="FSF91" s="643"/>
      <c r="FSG91" s="643"/>
      <c r="FSH91" s="643"/>
      <c r="FSI91" s="643"/>
      <c r="FSJ91" s="643"/>
      <c r="FSK91" s="643"/>
      <c r="FSL91" s="643"/>
      <c r="FSM91" s="643"/>
      <c r="FSN91" s="643"/>
      <c r="FSO91" s="643"/>
      <c r="FSP91" s="643"/>
      <c r="FSQ91" s="643"/>
      <c r="FSR91" s="643"/>
      <c r="FSS91" s="643"/>
      <c r="FST91" s="643"/>
      <c r="FSU91" s="643"/>
      <c r="FSV91" s="643"/>
      <c r="FSW91" s="643"/>
      <c r="FSX91" s="643"/>
      <c r="FSY91" s="643"/>
      <c r="FSZ91" s="643"/>
      <c r="FTA91" s="643"/>
      <c r="FTB91" s="643"/>
      <c r="FTC91" s="643"/>
      <c r="FTD91" s="643"/>
      <c r="FTE91" s="643"/>
      <c r="FTF91" s="643"/>
      <c r="FTG91" s="643"/>
      <c r="FTH91" s="643"/>
      <c r="FTI91" s="643"/>
      <c r="FTJ91" s="643"/>
      <c r="FTK91" s="643"/>
      <c r="FTL91" s="643"/>
      <c r="FTM91" s="643"/>
      <c r="FTN91" s="643"/>
      <c r="FTO91" s="643"/>
      <c r="FTP91" s="643"/>
      <c r="FTQ91" s="643"/>
      <c r="FTR91" s="643"/>
      <c r="FTS91" s="643"/>
      <c r="FTT91" s="643"/>
      <c r="FTU91" s="643"/>
      <c r="FTV91" s="643"/>
      <c r="FTW91" s="643"/>
      <c r="FTX91" s="643"/>
      <c r="FTY91" s="643"/>
      <c r="FTZ91" s="643"/>
      <c r="FUA91" s="643"/>
      <c r="FUB91" s="643"/>
      <c r="FUC91" s="643"/>
      <c r="FUD91" s="643"/>
      <c r="FUE91" s="643"/>
      <c r="FUF91" s="643"/>
      <c r="FUG91" s="643"/>
      <c r="FUH91" s="643"/>
      <c r="FUI91" s="643"/>
      <c r="FUJ91" s="643"/>
      <c r="FUK91" s="643"/>
      <c r="FUL91" s="643"/>
      <c r="FUM91" s="643"/>
      <c r="FUN91" s="643"/>
      <c r="FUO91" s="643"/>
      <c r="FUP91" s="643"/>
      <c r="FUQ91" s="643"/>
      <c r="FUR91" s="643"/>
      <c r="FUS91" s="643"/>
      <c r="FUT91" s="643"/>
      <c r="FUU91" s="643"/>
      <c r="FUV91" s="643"/>
      <c r="FUW91" s="643"/>
      <c r="FUX91" s="643"/>
      <c r="FUY91" s="643"/>
      <c r="FUZ91" s="643"/>
      <c r="FVA91" s="643"/>
      <c r="FVB91" s="643"/>
      <c r="FVC91" s="643"/>
      <c r="FVD91" s="643"/>
      <c r="FVE91" s="643"/>
      <c r="FVF91" s="643"/>
      <c r="FVG91" s="643"/>
      <c r="FVH91" s="643"/>
      <c r="FVI91" s="643"/>
      <c r="FVJ91" s="643"/>
      <c r="FVK91" s="643"/>
      <c r="FVL91" s="643"/>
      <c r="FVM91" s="643"/>
      <c r="FVN91" s="643"/>
      <c r="FVO91" s="643"/>
      <c r="FVP91" s="643"/>
      <c r="FVQ91" s="643"/>
      <c r="FVR91" s="643"/>
      <c r="FVS91" s="643"/>
      <c r="FVT91" s="643"/>
      <c r="FVU91" s="643"/>
      <c r="FVV91" s="643"/>
      <c r="FVW91" s="643"/>
      <c r="FVX91" s="643"/>
      <c r="FVY91" s="643"/>
      <c r="FVZ91" s="643"/>
      <c r="FWA91" s="643"/>
      <c r="FWB91" s="643"/>
      <c r="FWC91" s="643"/>
      <c r="FWD91" s="643"/>
      <c r="FWE91" s="643"/>
      <c r="FWF91" s="643"/>
      <c r="FWG91" s="643"/>
      <c r="FWH91" s="643"/>
      <c r="FWI91" s="643"/>
      <c r="FWJ91" s="643"/>
      <c r="FWK91" s="643"/>
      <c r="FWL91" s="643"/>
      <c r="FWM91" s="643"/>
      <c r="FWN91" s="643"/>
      <c r="FWO91" s="643"/>
      <c r="FWP91" s="643"/>
      <c r="FWQ91" s="643"/>
      <c r="FWR91" s="643"/>
      <c r="FWS91" s="643"/>
      <c r="FWT91" s="643"/>
      <c r="FWU91" s="643"/>
      <c r="FWV91" s="643"/>
      <c r="FWW91" s="643"/>
      <c r="FWX91" s="643"/>
      <c r="FWY91" s="643"/>
      <c r="FWZ91" s="643"/>
      <c r="FXA91" s="643"/>
      <c r="FXB91" s="643"/>
      <c r="FXC91" s="643"/>
      <c r="FXD91" s="643"/>
      <c r="FXE91" s="643"/>
      <c r="FXF91" s="643"/>
      <c r="FXG91" s="643"/>
      <c r="FXH91" s="643"/>
      <c r="FXI91" s="643"/>
      <c r="FXJ91" s="643"/>
      <c r="FXK91" s="643"/>
      <c r="FXL91" s="643"/>
      <c r="FXM91" s="643"/>
      <c r="FXN91" s="643"/>
      <c r="FXO91" s="643"/>
      <c r="FXP91" s="643"/>
      <c r="FXQ91" s="643"/>
      <c r="FXR91" s="643"/>
      <c r="FXS91" s="643"/>
      <c r="FXT91" s="643"/>
      <c r="FXU91" s="643"/>
      <c r="FXV91" s="643"/>
      <c r="FXW91" s="643"/>
      <c r="FXX91" s="643"/>
      <c r="FXY91" s="643"/>
      <c r="FXZ91" s="643"/>
      <c r="FYA91" s="643"/>
      <c r="FYB91" s="643"/>
      <c r="FYC91" s="643"/>
      <c r="FYD91" s="643"/>
      <c r="FYE91" s="643"/>
      <c r="FYF91" s="643"/>
      <c r="FYG91" s="643"/>
      <c r="FYH91" s="643"/>
      <c r="FYI91" s="643"/>
      <c r="FYJ91" s="643"/>
      <c r="FYK91" s="643"/>
      <c r="FYL91" s="643"/>
      <c r="FYM91" s="643"/>
      <c r="FYN91" s="643"/>
      <c r="FYO91" s="643"/>
      <c r="FYP91" s="643"/>
      <c r="FYQ91" s="643"/>
      <c r="FYR91" s="643"/>
      <c r="FYS91" s="643"/>
      <c r="FYT91" s="643"/>
      <c r="FYU91" s="643"/>
      <c r="FYV91" s="643"/>
      <c r="FYW91" s="643"/>
      <c r="FYX91" s="643"/>
      <c r="FYY91" s="643"/>
      <c r="FYZ91" s="643"/>
      <c r="FZA91" s="643"/>
      <c r="FZB91" s="643"/>
      <c r="FZC91" s="643"/>
      <c r="FZD91" s="643"/>
      <c r="FZE91" s="643"/>
      <c r="FZF91" s="643"/>
      <c r="FZG91" s="643"/>
      <c r="FZH91" s="643"/>
      <c r="FZI91" s="643"/>
      <c r="FZJ91" s="643"/>
      <c r="FZK91" s="643"/>
      <c r="FZL91" s="643"/>
      <c r="FZM91" s="643"/>
      <c r="FZN91" s="643"/>
      <c r="FZO91" s="643"/>
      <c r="FZP91" s="643"/>
      <c r="FZQ91" s="643"/>
      <c r="FZR91" s="643"/>
      <c r="FZS91" s="643"/>
      <c r="FZT91" s="643"/>
      <c r="FZU91" s="643"/>
      <c r="FZV91" s="643"/>
      <c r="FZW91" s="643"/>
      <c r="FZX91" s="643"/>
      <c r="FZY91" s="643"/>
      <c r="FZZ91" s="643"/>
      <c r="GAA91" s="643"/>
      <c r="GAB91" s="643"/>
      <c r="GAC91" s="643"/>
      <c r="GAD91" s="643"/>
      <c r="GAE91" s="643"/>
      <c r="GAF91" s="643"/>
      <c r="GAG91" s="643"/>
      <c r="GAH91" s="643"/>
      <c r="GAI91" s="643"/>
      <c r="GAJ91" s="643"/>
      <c r="GAK91" s="643"/>
      <c r="GAL91" s="643"/>
      <c r="GAM91" s="643"/>
      <c r="GAN91" s="643"/>
      <c r="GAO91" s="643"/>
      <c r="GAP91" s="643"/>
      <c r="GAQ91" s="643"/>
      <c r="GAR91" s="643"/>
      <c r="GAS91" s="643"/>
      <c r="GAT91" s="643"/>
      <c r="GAU91" s="643"/>
      <c r="GAV91" s="643"/>
      <c r="GAW91" s="643"/>
      <c r="GAX91" s="643"/>
      <c r="GAY91" s="643"/>
      <c r="GAZ91" s="643"/>
      <c r="GBA91" s="643"/>
      <c r="GBB91" s="643"/>
      <c r="GBC91" s="643"/>
      <c r="GBD91" s="643"/>
      <c r="GBE91" s="643"/>
      <c r="GBF91" s="643"/>
      <c r="GBG91" s="643"/>
      <c r="GBH91" s="643"/>
      <c r="GBI91" s="643"/>
      <c r="GBJ91" s="643"/>
      <c r="GBK91" s="643"/>
      <c r="GBL91" s="643"/>
      <c r="GBM91" s="643"/>
      <c r="GBN91" s="643"/>
      <c r="GBO91" s="643"/>
      <c r="GBP91" s="643"/>
      <c r="GBQ91" s="643"/>
      <c r="GBR91" s="643"/>
      <c r="GBS91" s="643"/>
      <c r="GBT91" s="643"/>
      <c r="GBU91" s="643"/>
      <c r="GBV91" s="643"/>
      <c r="GBW91" s="643"/>
      <c r="GBX91" s="643"/>
      <c r="GBY91" s="643"/>
      <c r="GBZ91" s="643"/>
      <c r="GCA91" s="643"/>
      <c r="GCB91" s="643"/>
      <c r="GCC91" s="643"/>
      <c r="GCD91" s="643"/>
      <c r="GCE91" s="643"/>
      <c r="GCF91" s="643"/>
      <c r="GCG91" s="643"/>
      <c r="GCH91" s="643"/>
      <c r="GCI91" s="643"/>
      <c r="GCJ91" s="643"/>
      <c r="GCK91" s="643"/>
      <c r="GCL91" s="643"/>
      <c r="GCM91" s="643"/>
      <c r="GCN91" s="643"/>
      <c r="GCO91" s="643"/>
      <c r="GCP91" s="643"/>
      <c r="GCQ91" s="643"/>
      <c r="GCR91" s="643"/>
      <c r="GCS91" s="643"/>
      <c r="GCT91" s="643"/>
      <c r="GCU91" s="643"/>
      <c r="GCV91" s="643"/>
      <c r="GCW91" s="643"/>
      <c r="GCX91" s="643"/>
      <c r="GCY91" s="643"/>
      <c r="GCZ91" s="643"/>
      <c r="GDA91" s="643"/>
      <c r="GDB91" s="643"/>
      <c r="GDC91" s="643"/>
      <c r="GDD91" s="643"/>
      <c r="GDE91" s="643"/>
      <c r="GDF91" s="643"/>
      <c r="GDG91" s="643"/>
      <c r="GDH91" s="643"/>
      <c r="GDI91" s="643"/>
      <c r="GDJ91" s="643"/>
      <c r="GDK91" s="643"/>
      <c r="GDL91" s="643"/>
      <c r="GDM91" s="643"/>
      <c r="GDN91" s="643"/>
      <c r="GDO91" s="643"/>
      <c r="GDP91" s="643"/>
      <c r="GDQ91" s="643"/>
      <c r="GDR91" s="643"/>
      <c r="GDS91" s="643"/>
      <c r="GDT91" s="643"/>
      <c r="GDU91" s="643"/>
      <c r="GDV91" s="643"/>
      <c r="GDW91" s="643"/>
      <c r="GDX91" s="643"/>
      <c r="GDY91" s="643"/>
      <c r="GDZ91" s="643"/>
      <c r="GEA91" s="643"/>
      <c r="GEB91" s="643"/>
      <c r="GEC91" s="643"/>
      <c r="GED91" s="643"/>
      <c r="GEE91" s="643"/>
      <c r="GEF91" s="643"/>
      <c r="GEG91" s="643"/>
      <c r="GEH91" s="643"/>
      <c r="GEI91" s="643"/>
      <c r="GEJ91" s="643"/>
      <c r="GEK91" s="643"/>
      <c r="GEL91" s="643"/>
      <c r="GEM91" s="643"/>
      <c r="GEN91" s="643"/>
      <c r="GEO91" s="643"/>
      <c r="GEP91" s="643"/>
      <c r="GEQ91" s="643"/>
      <c r="GER91" s="643"/>
      <c r="GES91" s="643"/>
      <c r="GET91" s="643"/>
      <c r="GEU91" s="643"/>
      <c r="GEV91" s="643"/>
      <c r="GEW91" s="643"/>
      <c r="GEX91" s="643"/>
      <c r="GEY91" s="643"/>
      <c r="GEZ91" s="643"/>
      <c r="GFA91" s="643"/>
      <c r="GFB91" s="643"/>
      <c r="GFC91" s="643"/>
      <c r="GFD91" s="643"/>
      <c r="GFE91" s="643"/>
      <c r="GFF91" s="643"/>
      <c r="GFG91" s="643"/>
      <c r="GFH91" s="643"/>
      <c r="GFI91" s="643"/>
      <c r="GFJ91" s="643"/>
      <c r="GFK91" s="643"/>
      <c r="GFL91" s="643"/>
      <c r="GFM91" s="643"/>
      <c r="GFN91" s="643"/>
      <c r="GFO91" s="643"/>
      <c r="GFP91" s="643"/>
      <c r="GFQ91" s="643"/>
      <c r="GFR91" s="643"/>
      <c r="GFS91" s="643"/>
      <c r="GFT91" s="643"/>
      <c r="GFU91" s="643"/>
      <c r="GFV91" s="643"/>
      <c r="GFW91" s="643"/>
      <c r="GFX91" s="643"/>
      <c r="GFY91" s="643"/>
      <c r="GFZ91" s="643"/>
      <c r="GGA91" s="643"/>
      <c r="GGB91" s="643"/>
      <c r="GGC91" s="643"/>
      <c r="GGD91" s="643"/>
      <c r="GGE91" s="643"/>
      <c r="GGF91" s="643"/>
      <c r="GGG91" s="643"/>
      <c r="GGH91" s="643"/>
      <c r="GGI91" s="643"/>
      <c r="GGJ91" s="643"/>
      <c r="GGK91" s="643"/>
      <c r="GGL91" s="643"/>
      <c r="GGM91" s="643"/>
      <c r="GGN91" s="643"/>
      <c r="GGO91" s="643"/>
      <c r="GGP91" s="643"/>
      <c r="GGQ91" s="643"/>
      <c r="GGR91" s="643"/>
      <c r="GGS91" s="643"/>
      <c r="GGT91" s="643"/>
      <c r="GGU91" s="643"/>
      <c r="GGV91" s="643"/>
      <c r="GGW91" s="643"/>
      <c r="GGX91" s="643"/>
      <c r="GGY91" s="643"/>
      <c r="GGZ91" s="643"/>
      <c r="GHA91" s="643"/>
      <c r="GHB91" s="643"/>
      <c r="GHC91" s="643"/>
      <c r="GHD91" s="643"/>
      <c r="GHE91" s="643"/>
      <c r="GHF91" s="643"/>
      <c r="GHG91" s="643"/>
      <c r="GHH91" s="643"/>
      <c r="GHI91" s="643"/>
      <c r="GHJ91" s="643"/>
      <c r="GHK91" s="643"/>
      <c r="GHL91" s="643"/>
      <c r="GHM91" s="643"/>
      <c r="GHN91" s="643"/>
      <c r="GHO91" s="643"/>
      <c r="GHP91" s="643"/>
      <c r="GHQ91" s="643"/>
      <c r="GHR91" s="643"/>
      <c r="GHS91" s="643"/>
      <c r="GHT91" s="643"/>
      <c r="GHU91" s="643"/>
      <c r="GHV91" s="643"/>
      <c r="GHW91" s="643"/>
      <c r="GHX91" s="643"/>
      <c r="GHY91" s="643"/>
      <c r="GHZ91" s="643"/>
      <c r="GIA91" s="643"/>
      <c r="GIB91" s="643"/>
      <c r="GIC91" s="643"/>
      <c r="GID91" s="643"/>
      <c r="GIE91" s="643"/>
      <c r="GIF91" s="643"/>
      <c r="GIG91" s="643"/>
      <c r="GIH91" s="643"/>
      <c r="GII91" s="643"/>
      <c r="GIJ91" s="643"/>
      <c r="GIK91" s="643"/>
      <c r="GIL91" s="643"/>
      <c r="GIM91" s="643"/>
      <c r="GIN91" s="643"/>
      <c r="GIO91" s="643"/>
      <c r="GIP91" s="643"/>
      <c r="GIQ91" s="643"/>
      <c r="GIR91" s="643"/>
      <c r="GIS91" s="643"/>
      <c r="GIT91" s="643"/>
      <c r="GIU91" s="643"/>
      <c r="GIV91" s="643"/>
      <c r="GIW91" s="643"/>
      <c r="GIX91" s="643"/>
      <c r="GIY91" s="643"/>
      <c r="GIZ91" s="643"/>
      <c r="GJA91" s="643"/>
      <c r="GJB91" s="643"/>
      <c r="GJC91" s="643"/>
      <c r="GJD91" s="643"/>
      <c r="GJE91" s="643"/>
      <c r="GJF91" s="643"/>
      <c r="GJG91" s="643"/>
      <c r="GJH91" s="643"/>
      <c r="GJI91" s="643"/>
      <c r="GJJ91" s="643"/>
      <c r="GJK91" s="643"/>
      <c r="GJL91" s="643"/>
      <c r="GJM91" s="643"/>
      <c r="GJN91" s="643"/>
      <c r="GJO91" s="643"/>
      <c r="GJP91" s="643"/>
      <c r="GJQ91" s="643"/>
      <c r="GJR91" s="643"/>
      <c r="GJS91" s="643"/>
      <c r="GJT91" s="643"/>
      <c r="GJU91" s="643"/>
      <c r="GJV91" s="643"/>
      <c r="GJW91" s="643"/>
      <c r="GJX91" s="643"/>
      <c r="GJY91" s="643"/>
      <c r="GJZ91" s="643"/>
      <c r="GKA91" s="643"/>
      <c r="GKB91" s="643"/>
      <c r="GKC91" s="643"/>
      <c r="GKD91" s="643"/>
      <c r="GKE91" s="643"/>
      <c r="GKF91" s="643"/>
      <c r="GKG91" s="643"/>
      <c r="GKH91" s="643"/>
      <c r="GKI91" s="643"/>
      <c r="GKJ91" s="643"/>
      <c r="GKK91" s="643"/>
      <c r="GKL91" s="643"/>
      <c r="GKM91" s="643"/>
      <c r="GKN91" s="643"/>
      <c r="GKO91" s="643"/>
      <c r="GKP91" s="643"/>
      <c r="GKQ91" s="643"/>
      <c r="GKR91" s="643"/>
      <c r="GKS91" s="643"/>
      <c r="GKT91" s="643"/>
      <c r="GKU91" s="643"/>
      <c r="GKV91" s="643"/>
      <c r="GKW91" s="643"/>
      <c r="GKX91" s="643"/>
      <c r="GKY91" s="643"/>
      <c r="GKZ91" s="643"/>
      <c r="GLA91" s="643"/>
      <c r="GLB91" s="643"/>
      <c r="GLC91" s="643"/>
      <c r="GLD91" s="643"/>
      <c r="GLE91" s="643"/>
      <c r="GLF91" s="643"/>
      <c r="GLG91" s="643"/>
      <c r="GLH91" s="643"/>
      <c r="GLI91" s="643"/>
      <c r="GLJ91" s="643"/>
      <c r="GLK91" s="643"/>
      <c r="GLL91" s="643"/>
      <c r="GLM91" s="643"/>
      <c r="GLN91" s="643"/>
      <c r="GLO91" s="643"/>
      <c r="GLP91" s="643"/>
      <c r="GLQ91" s="643"/>
      <c r="GLR91" s="643"/>
      <c r="GLS91" s="643"/>
      <c r="GLT91" s="643"/>
      <c r="GLU91" s="643"/>
      <c r="GLV91" s="643"/>
      <c r="GLW91" s="643"/>
      <c r="GLX91" s="643"/>
      <c r="GLY91" s="643"/>
      <c r="GLZ91" s="643"/>
      <c r="GMA91" s="643"/>
      <c r="GMB91" s="643"/>
      <c r="GMC91" s="643"/>
      <c r="GMD91" s="643"/>
      <c r="GME91" s="643"/>
      <c r="GMF91" s="643"/>
      <c r="GMG91" s="643"/>
      <c r="GMH91" s="643"/>
      <c r="GMI91" s="643"/>
      <c r="GMJ91" s="643"/>
      <c r="GMK91" s="643"/>
      <c r="GML91" s="643"/>
      <c r="GMM91" s="643"/>
      <c r="GMN91" s="643"/>
      <c r="GMO91" s="643"/>
      <c r="GMP91" s="643"/>
      <c r="GMQ91" s="643"/>
      <c r="GMR91" s="643"/>
      <c r="GMS91" s="643"/>
      <c r="GMT91" s="643"/>
      <c r="GMU91" s="643"/>
      <c r="GMV91" s="643"/>
      <c r="GMW91" s="643"/>
      <c r="GMX91" s="643"/>
      <c r="GMY91" s="643"/>
      <c r="GMZ91" s="643"/>
      <c r="GNA91" s="643"/>
      <c r="GNB91" s="643"/>
      <c r="GNC91" s="643"/>
      <c r="GND91" s="643"/>
      <c r="GNE91" s="643"/>
      <c r="GNF91" s="643"/>
      <c r="GNG91" s="643"/>
      <c r="GNH91" s="643"/>
      <c r="GNI91" s="643"/>
      <c r="GNJ91" s="643"/>
      <c r="GNK91" s="643"/>
      <c r="GNL91" s="643"/>
      <c r="GNM91" s="643"/>
      <c r="GNN91" s="643"/>
      <c r="GNO91" s="643"/>
      <c r="GNP91" s="643"/>
      <c r="GNQ91" s="643"/>
      <c r="GNR91" s="643"/>
      <c r="GNS91" s="643"/>
      <c r="GNT91" s="643"/>
      <c r="GNU91" s="643"/>
      <c r="GNV91" s="643"/>
      <c r="GNW91" s="643"/>
      <c r="GNX91" s="643"/>
      <c r="GNY91" s="643"/>
      <c r="GNZ91" s="643"/>
      <c r="GOA91" s="643"/>
      <c r="GOB91" s="643"/>
      <c r="GOC91" s="643"/>
      <c r="GOD91" s="643"/>
      <c r="GOE91" s="643"/>
      <c r="GOF91" s="643"/>
      <c r="GOG91" s="643"/>
      <c r="GOH91" s="643"/>
      <c r="GOI91" s="643"/>
      <c r="GOJ91" s="643"/>
      <c r="GOK91" s="643"/>
      <c r="GOL91" s="643"/>
      <c r="GOM91" s="643"/>
      <c r="GON91" s="643"/>
      <c r="GOO91" s="643"/>
      <c r="GOP91" s="643"/>
      <c r="GOQ91" s="643"/>
      <c r="GOR91" s="643"/>
      <c r="GOS91" s="643"/>
      <c r="GOT91" s="643"/>
      <c r="GOU91" s="643"/>
      <c r="GOV91" s="643"/>
      <c r="GOW91" s="643"/>
      <c r="GOX91" s="643"/>
      <c r="GOY91" s="643"/>
      <c r="GOZ91" s="643"/>
      <c r="GPA91" s="643"/>
      <c r="GPB91" s="643"/>
      <c r="GPC91" s="643"/>
      <c r="GPD91" s="643"/>
      <c r="GPE91" s="643"/>
      <c r="GPF91" s="643"/>
      <c r="GPG91" s="643"/>
      <c r="GPH91" s="643"/>
      <c r="GPI91" s="643"/>
      <c r="GPJ91" s="643"/>
      <c r="GPK91" s="643"/>
      <c r="GPL91" s="643"/>
      <c r="GPM91" s="643"/>
      <c r="GPN91" s="643"/>
      <c r="GPO91" s="643"/>
      <c r="GPP91" s="643"/>
      <c r="GPQ91" s="643"/>
      <c r="GPR91" s="643"/>
      <c r="GPS91" s="643"/>
      <c r="GPT91" s="643"/>
      <c r="GPU91" s="643"/>
      <c r="GPV91" s="643"/>
      <c r="GPW91" s="643"/>
      <c r="GPX91" s="643"/>
      <c r="GPY91" s="643"/>
      <c r="GPZ91" s="643"/>
      <c r="GQA91" s="643"/>
      <c r="GQB91" s="643"/>
      <c r="GQC91" s="643"/>
      <c r="GQD91" s="643"/>
      <c r="GQE91" s="643"/>
      <c r="GQF91" s="643"/>
      <c r="GQG91" s="643"/>
      <c r="GQH91" s="643"/>
      <c r="GQI91" s="643"/>
      <c r="GQJ91" s="643"/>
      <c r="GQK91" s="643"/>
      <c r="GQL91" s="643"/>
      <c r="GQM91" s="643"/>
      <c r="GQN91" s="643"/>
      <c r="GQO91" s="643"/>
      <c r="GQP91" s="643"/>
      <c r="GQQ91" s="643"/>
      <c r="GQR91" s="643"/>
      <c r="GQS91" s="643"/>
      <c r="GQT91" s="643"/>
      <c r="GQU91" s="643"/>
      <c r="GQV91" s="643"/>
      <c r="GQW91" s="643"/>
      <c r="GQX91" s="643"/>
      <c r="GQY91" s="643"/>
      <c r="GQZ91" s="643"/>
      <c r="GRA91" s="643"/>
      <c r="GRB91" s="643"/>
      <c r="GRC91" s="643"/>
      <c r="GRD91" s="643"/>
      <c r="GRE91" s="643"/>
      <c r="GRF91" s="643"/>
      <c r="GRG91" s="643"/>
      <c r="GRH91" s="643"/>
      <c r="GRI91" s="643"/>
      <c r="GRJ91" s="643"/>
      <c r="GRK91" s="643"/>
      <c r="GRL91" s="643"/>
      <c r="GRM91" s="643"/>
      <c r="GRN91" s="643"/>
      <c r="GRO91" s="643"/>
      <c r="GRP91" s="643"/>
      <c r="GRQ91" s="643"/>
      <c r="GRR91" s="643"/>
      <c r="GRS91" s="643"/>
      <c r="GRT91" s="643"/>
      <c r="GRU91" s="643"/>
      <c r="GRV91" s="643"/>
      <c r="GRW91" s="643"/>
      <c r="GRX91" s="643"/>
      <c r="GRY91" s="643"/>
      <c r="GRZ91" s="643"/>
      <c r="GSA91" s="643"/>
      <c r="GSB91" s="643"/>
      <c r="GSC91" s="643"/>
      <c r="GSD91" s="643"/>
      <c r="GSE91" s="643"/>
      <c r="GSF91" s="643"/>
      <c r="GSG91" s="643"/>
      <c r="GSH91" s="643"/>
      <c r="GSI91" s="643"/>
      <c r="GSJ91" s="643"/>
      <c r="GSK91" s="643"/>
      <c r="GSL91" s="643"/>
      <c r="GSM91" s="643"/>
      <c r="GSN91" s="643"/>
      <c r="GSO91" s="643"/>
      <c r="GSP91" s="643"/>
      <c r="GSQ91" s="643"/>
      <c r="GSR91" s="643"/>
      <c r="GSS91" s="643"/>
      <c r="GST91" s="643"/>
      <c r="GSU91" s="643"/>
      <c r="GSV91" s="643"/>
      <c r="GSW91" s="643"/>
      <c r="GSX91" s="643"/>
      <c r="GSY91" s="643"/>
      <c r="GSZ91" s="643"/>
      <c r="GTA91" s="643"/>
      <c r="GTB91" s="643"/>
      <c r="GTC91" s="643"/>
      <c r="GTD91" s="643"/>
      <c r="GTE91" s="643"/>
      <c r="GTF91" s="643"/>
      <c r="GTG91" s="643"/>
      <c r="GTH91" s="643"/>
      <c r="GTI91" s="643"/>
      <c r="GTJ91" s="643"/>
      <c r="GTK91" s="643"/>
      <c r="GTL91" s="643"/>
      <c r="GTM91" s="643"/>
      <c r="GTN91" s="643"/>
      <c r="GTO91" s="643"/>
      <c r="GTP91" s="643"/>
      <c r="GTQ91" s="643"/>
      <c r="GTR91" s="643"/>
      <c r="GTS91" s="643"/>
      <c r="GTT91" s="643"/>
      <c r="GTU91" s="643"/>
      <c r="GTV91" s="643"/>
      <c r="GTW91" s="643"/>
      <c r="GTX91" s="643"/>
      <c r="GTY91" s="643"/>
      <c r="GTZ91" s="643"/>
      <c r="GUA91" s="643"/>
      <c r="GUB91" s="643"/>
      <c r="GUC91" s="643"/>
      <c r="GUD91" s="643"/>
      <c r="GUE91" s="643"/>
      <c r="GUF91" s="643"/>
      <c r="GUG91" s="643"/>
      <c r="GUH91" s="643"/>
      <c r="GUI91" s="643"/>
      <c r="GUJ91" s="643"/>
      <c r="GUK91" s="643"/>
      <c r="GUL91" s="643"/>
      <c r="GUM91" s="643"/>
      <c r="GUN91" s="643"/>
      <c r="GUO91" s="643"/>
      <c r="GUP91" s="643"/>
      <c r="GUQ91" s="643"/>
      <c r="GUR91" s="643"/>
      <c r="GUS91" s="643"/>
      <c r="GUT91" s="643"/>
      <c r="GUU91" s="643"/>
      <c r="GUV91" s="643"/>
      <c r="GUW91" s="643"/>
      <c r="GUX91" s="643"/>
      <c r="GUY91" s="643"/>
      <c r="GUZ91" s="643"/>
      <c r="GVA91" s="643"/>
      <c r="GVB91" s="643"/>
      <c r="GVC91" s="643"/>
      <c r="GVD91" s="643"/>
      <c r="GVE91" s="643"/>
      <c r="GVF91" s="643"/>
      <c r="GVG91" s="643"/>
      <c r="GVH91" s="643"/>
      <c r="GVI91" s="643"/>
      <c r="GVJ91" s="643"/>
      <c r="GVK91" s="643"/>
      <c r="GVL91" s="643"/>
      <c r="GVM91" s="643"/>
      <c r="GVN91" s="643"/>
      <c r="GVO91" s="643"/>
      <c r="GVP91" s="643"/>
      <c r="GVQ91" s="643"/>
      <c r="GVR91" s="643"/>
      <c r="GVS91" s="643"/>
      <c r="GVT91" s="643"/>
      <c r="GVU91" s="643"/>
      <c r="GVV91" s="643"/>
      <c r="GVW91" s="643"/>
      <c r="GVX91" s="643"/>
      <c r="GVY91" s="643"/>
      <c r="GVZ91" s="643"/>
      <c r="GWA91" s="643"/>
      <c r="GWB91" s="643"/>
      <c r="GWC91" s="643"/>
      <c r="GWD91" s="643"/>
      <c r="GWE91" s="643"/>
      <c r="GWF91" s="643"/>
      <c r="GWG91" s="643"/>
      <c r="GWH91" s="643"/>
      <c r="GWI91" s="643"/>
      <c r="GWJ91" s="643"/>
      <c r="GWK91" s="643"/>
      <c r="GWL91" s="643"/>
      <c r="GWM91" s="643"/>
      <c r="GWN91" s="643"/>
      <c r="GWO91" s="643"/>
      <c r="GWP91" s="643"/>
      <c r="GWQ91" s="643"/>
      <c r="GWR91" s="643"/>
      <c r="GWS91" s="643"/>
      <c r="GWT91" s="643"/>
      <c r="GWU91" s="643"/>
      <c r="GWV91" s="643"/>
      <c r="GWW91" s="643"/>
      <c r="GWX91" s="643"/>
      <c r="GWY91" s="643"/>
      <c r="GWZ91" s="643"/>
      <c r="GXA91" s="643"/>
      <c r="GXB91" s="643"/>
      <c r="GXC91" s="643"/>
      <c r="GXD91" s="643"/>
      <c r="GXE91" s="643"/>
      <c r="GXF91" s="643"/>
      <c r="GXG91" s="643"/>
      <c r="GXH91" s="643"/>
      <c r="GXI91" s="643"/>
      <c r="GXJ91" s="643"/>
      <c r="GXK91" s="643"/>
      <c r="GXL91" s="643"/>
      <c r="GXM91" s="643"/>
      <c r="GXN91" s="643"/>
      <c r="GXO91" s="643"/>
      <c r="GXP91" s="643"/>
      <c r="GXQ91" s="643"/>
      <c r="GXR91" s="643"/>
      <c r="GXS91" s="643"/>
      <c r="GXT91" s="643"/>
      <c r="GXU91" s="643"/>
      <c r="GXV91" s="643"/>
      <c r="GXW91" s="643"/>
      <c r="GXX91" s="643"/>
      <c r="GXY91" s="643"/>
      <c r="GXZ91" s="643"/>
      <c r="GYA91" s="643"/>
      <c r="GYB91" s="643"/>
      <c r="GYC91" s="643"/>
      <c r="GYD91" s="643"/>
      <c r="GYE91" s="643"/>
      <c r="GYF91" s="643"/>
      <c r="GYG91" s="643"/>
      <c r="GYH91" s="643"/>
      <c r="GYI91" s="643"/>
      <c r="GYJ91" s="643"/>
      <c r="GYK91" s="643"/>
      <c r="GYL91" s="643"/>
      <c r="GYM91" s="643"/>
      <c r="GYN91" s="643"/>
      <c r="GYO91" s="643"/>
      <c r="GYP91" s="643"/>
      <c r="GYQ91" s="643"/>
      <c r="GYR91" s="643"/>
      <c r="GYS91" s="643"/>
      <c r="GYT91" s="643"/>
      <c r="GYU91" s="643"/>
      <c r="GYV91" s="643"/>
      <c r="GYW91" s="643"/>
      <c r="GYX91" s="643"/>
      <c r="GYY91" s="643"/>
      <c r="GYZ91" s="643"/>
      <c r="GZA91" s="643"/>
      <c r="GZB91" s="643"/>
      <c r="GZC91" s="643"/>
      <c r="GZD91" s="643"/>
      <c r="GZE91" s="643"/>
      <c r="GZF91" s="643"/>
      <c r="GZG91" s="643"/>
      <c r="GZH91" s="643"/>
      <c r="GZI91" s="643"/>
      <c r="GZJ91" s="643"/>
      <c r="GZK91" s="643"/>
      <c r="GZL91" s="643"/>
      <c r="GZM91" s="643"/>
      <c r="GZN91" s="643"/>
      <c r="GZO91" s="643"/>
      <c r="GZP91" s="643"/>
      <c r="GZQ91" s="643"/>
      <c r="GZR91" s="643"/>
      <c r="GZS91" s="643"/>
      <c r="GZT91" s="643"/>
      <c r="GZU91" s="643"/>
      <c r="GZV91" s="643"/>
      <c r="GZW91" s="643"/>
      <c r="GZX91" s="643"/>
      <c r="GZY91" s="643"/>
      <c r="GZZ91" s="643"/>
      <c r="HAA91" s="643"/>
      <c r="HAB91" s="643"/>
      <c r="HAC91" s="643"/>
      <c r="HAD91" s="643"/>
      <c r="HAE91" s="643"/>
      <c r="HAF91" s="643"/>
      <c r="HAG91" s="643"/>
      <c r="HAH91" s="643"/>
      <c r="HAI91" s="643"/>
      <c r="HAJ91" s="643"/>
      <c r="HAK91" s="643"/>
      <c r="HAL91" s="643"/>
      <c r="HAM91" s="643"/>
      <c r="HAN91" s="643"/>
      <c r="HAO91" s="643"/>
      <c r="HAP91" s="643"/>
      <c r="HAQ91" s="643"/>
      <c r="HAR91" s="643"/>
      <c r="HAS91" s="643"/>
      <c r="HAT91" s="643"/>
      <c r="HAU91" s="643"/>
      <c r="HAV91" s="643"/>
      <c r="HAW91" s="643"/>
      <c r="HAX91" s="643"/>
      <c r="HAY91" s="643"/>
      <c r="HAZ91" s="643"/>
      <c r="HBA91" s="643"/>
      <c r="HBB91" s="643"/>
      <c r="HBC91" s="643"/>
      <c r="HBD91" s="643"/>
      <c r="HBE91" s="643"/>
      <c r="HBF91" s="643"/>
      <c r="HBG91" s="643"/>
      <c r="HBH91" s="643"/>
      <c r="HBI91" s="643"/>
      <c r="HBJ91" s="643"/>
      <c r="HBK91" s="643"/>
      <c r="HBL91" s="643"/>
      <c r="HBM91" s="643"/>
      <c r="HBN91" s="643"/>
      <c r="HBO91" s="643"/>
      <c r="HBP91" s="643"/>
      <c r="HBQ91" s="643"/>
      <c r="HBR91" s="643"/>
      <c r="HBS91" s="643"/>
      <c r="HBT91" s="643"/>
      <c r="HBU91" s="643"/>
      <c r="HBV91" s="643"/>
      <c r="HBW91" s="643"/>
      <c r="HBX91" s="643"/>
      <c r="HBY91" s="643"/>
      <c r="HBZ91" s="643"/>
      <c r="HCA91" s="643"/>
      <c r="HCB91" s="643"/>
      <c r="HCC91" s="643"/>
      <c r="HCD91" s="643"/>
      <c r="HCE91" s="643"/>
      <c r="HCF91" s="643"/>
      <c r="HCG91" s="643"/>
      <c r="HCH91" s="643"/>
      <c r="HCI91" s="643"/>
      <c r="HCJ91" s="643"/>
      <c r="HCK91" s="643"/>
      <c r="HCL91" s="643"/>
      <c r="HCM91" s="643"/>
      <c r="HCN91" s="643"/>
      <c r="HCO91" s="643"/>
      <c r="HCP91" s="643"/>
      <c r="HCQ91" s="643"/>
      <c r="HCR91" s="643"/>
      <c r="HCS91" s="643"/>
      <c r="HCT91" s="643"/>
      <c r="HCU91" s="643"/>
      <c r="HCV91" s="643"/>
      <c r="HCW91" s="643"/>
      <c r="HCX91" s="643"/>
      <c r="HCY91" s="643"/>
      <c r="HCZ91" s="643"/>
      <c r="HDA91" s="643"/>
      <c r="HDB91" s="643"/>
      <c r="HDC91" s="643"/>
      <c r="HDD91" s="643"/>
      <c r="HDE91" s="643"/>
      <c r="HDF91" s="643"/>
      <c r="HDG91" s="643"/>
      <c r="HDH91" s="643"/>
      <c r="HDI91" s="643"/>
      <c r="HDJ91" s="643"/>
      <c r="HDK91" s="643"/>
      <c r="HDL91" s="643"/>
      <c r="HDM91" s="643"/>
      <c r="HDN91" s="643"/>
      <c r="HDO91" s="643"/>
      <c r="HDP91" s="643"/>
      <c r="HDQ91" s="643"/>
      <c r="HDR91" s="643"/>
      <c r="HDS91" s="643"/>
      <c r="HDT91" s="643"/>
      <c r="HDU91" s="643"/>
      <c r="HDV91" s="643"/>
      <c r="HDW91" s="643"/>
      <c r="HDX91" s="643"/>
      <c r="HDY91" s="643"/>
      <c r="HDZ91" s="643"/>
      <c r="HEA91" s="643"/>
      <c r="HEB91" s="643"/>
      <c r="HEC91" s="643"/>
      <c r="HED91" s="643"/>
      <c r="HEE91" s="643"/>
      <c r="HEF91" s="643"/>
      <c r="HEG91" s="643"/>
      <c r="HEH91" s="643"/>
      <c r="HEI91" s="643"/>
      <c r="HEJ91" s="643"/>
      <c r="HEK91" s="643"/>
      <c r="HEL91" s="643"/>
      <c r="HEM91" s="643"/>
      <c r="HEN91" s="643"/>
      <c r="HEO91" s="643"/>
      <c r="HEP91" s="643"/>
      <c r="HEQ91" s="643"/>
      <c r="HER91" s="643"/>
      <c r="HES91" s="643"/>
      <c r="HET91" s="643"/>
      <c r="HEU91" s="643"/>
      <c r="HEV91" s="643"/>
      <c r="HEW91" s="643"/>
      <c r="HEX91" s="643"/>
      <c r="HEY91" s="643"/>
      <c r="HEZ91" s="643"/>
      <c r="HFA91" s="643"/>
      <c r="HFB91" s="643"/>
      <c r="HFC91" s="643"/>
      <c r="HFD91" s="643"/>
      <c r="HFE91" s="643"/>
      <c r="HFF91" s="643"/>
      <c r="HFG91" s="643"/>
      <c r="HFH91" s="643"/>
      <c r="HFI91" s="643"/>
      <c r="HFJ91" s="643"/>
      <c r="HFK91" s="643"/>
      <c r="HFL91" s="643"/>
      <c r="HFM91" s="643"/>
      <c r="HFN91" s="643"/>
      <c r="HFO91" s="643"/>
      <c r="HFP91" s="643"/>
      <c r="HFQ91" s="643"/>
      <c r="HFR91" s="643"/>
      <c r="HFS91" s="643"/>
      <c r="HFT91" s="643"/>
      <c r="HFU91" s="643"/>
      <c r="HFV91" s="643"/>
      <c r="HFW91" s="643"/>
      <c r="HFX91" s="643"/>
      <c r="HFY91" s="643"/>
      <c r="HFZ91" s="643"/>
      <c r="HGA91" s="643"/>
      <c r="HGB91" s="643"/>
      <c r="HGC91" s="643"/>
      <c r="HGD91" s="643"/>
      <c r="HGE91" s="643"/>
      <c r="HGF91" s="643"/>
      <c r="HGG91" s="643"/>
      <c r="HGH91" s="643"/>
      <c r="HGI91" s="643"/>
      <c r="HGJ91" s="643"/>
      <c r="HGK91" s="643"/>
      <c r="HGL91" s="643"/>
      <c r="HGM91" s="643"/>
      <c r="HGN91" s="643"/>
      <c r="HGO91" s="643"/>
      <c r="HGP91" s="643"/>
      <c r="HGQ91" s="643"/>
      <c r="HGR91" s="643"/>
      <c r="HGS91" s="643"/>
      <c r="HGT91" s="643"/>
      <c r="HGU91" s="643"/>
      <c r="HGV91" s="643"/>
      <c r="HGW91" s="643"/>
      <c r="HGX91" s="643"/>
      <c r="HGY91" s="643"/>
      <c r="HGZ91" s="643"/>
      <c r="HHA91" s="643"/>
      <c r="HHB91" s="643"/>
      <c r="HHC91" s="643"/>
      <c r="HHD91" s="643"/>
      <c r="HHE91" s="643"/>
      <c r="HHF91" s="643"/>
      <c r="HHG91" s="643"/>
      <c r="HHH91" s="643"/>
      <c r="HHI91" s="643"/>
      <c r="HHJ91" s="643"/>
      <c r="HHK91" s="643"/>
      <c r="HHL91" s="643"/>
      <c r="HHM91" s="643"/>
      <c r="HHN91" s="643"/>
      <c r="HHO91" s="643"/>
      <c r="HHP91" s="643"/>
      <c r="HHQ91" s="643"/>
      <c r="HHR91" s="643"/>
      <c r="HHS91" s="643"/>
      <c r="HHT91" s="643"/>
      <c r="HHU91" s="643"/>
      <c r="HHV91" s="643"/>
      <c r="HHW91" s="643"/>
      <c r="HHX91" s="643"/>
      <c r="HHY91" s="643"/>
      <c r="HHZ91" s="643"/>
      <c r="HIA91" s="643"/>
      <c r="HIB91" s="643"/>
      <c r="HIC91" s="643"/>
      <c r="HID91" s="643"/>
      <c r="HIE91" s="643"/>
      <c r="HIF91" s="643"/>
      <c r="HIG91" s="643"/>
      <c r="HIH91" s="643"/>
      <c r="HII91" s="643"/>
      <c r="HIJ91" s="643"/>
      <c r="HIK91" s="643"/>
      <c r="HIL91" s="643"/>
      <c r="HIM91" s="643"/>
      <c r="HIN91" s="643"/>
      <c r="HIO91" s="643"/>
      <c r="HIP91" s="643"/>
      <c r="HIQ91" s="643"/>
      <c r="HIR91" s="643"/>
      <c r="HIS91" s="643"/>
      <c r="HIT91" s="643"/>
      <c r="HIU91" s="643"/>
      <c r="HIV91" s="643"/>
      <c r="HIW91" s="643"/>
      <c r="HIX91" s="643"/>
      <c r="HIY91" s="643"/>
      <c r="HIZ91" s="643"/>
      <c r="HJA91" s="643"/>
      <c r="HJB91" s="643"/>
      <c r="HJC91" s="643"/>
      <c r="HJD91" s="643"/>
      <c r="HJE91" s="643"/>
      <c r="HJF91" s="643"/>
      <c r="HJG91" s="643"/>
      <c r="HJH91" s="643"/>
      <c r="HJI91" s="643"/>
      <c r="HJJ91" s="643"/>
      <c r="HJK91" s="643"/>
      <c r="HJL91" s="643"/>
      <c r="HJM91" s="643"/>
      <c r="HJN91" s="643"/>
      <c r="HJO91" s="643"/>
      <c r="HJP91" s="643"/>
      <c r="HJQ91" s="643"/>
      <c r="HJR91" s="643"/>
      <c r="HJS91" s="643"/>
      <c r="HJT91" s="643"/>
      <c r="HJU91" s="643"/>
      <c r="HJV91" s="643"/>
      <c r="HJW91" s="643"/>
      <c r="HJX91" s="643"/>
      <c r="HJY91" s="643"/>
      <c r="HJZ91" s="643"/>
      <c r="HKA91" s="643"/>
      <c r="HKB91" s="643"/>
      <c r="HKC91" s="643"/>
      <c r="HKD91" s="643"/>
      <c r="HKE91" s="643"/>
      <c r="HKF91" s="643"/>
      <c r="HKG91" s="643"/>
      <c r="HKH91" s="643"/>
      <c r="HKI91" s="643"/>
      <c r="HKJ91" s="643"/>
      <c r="HKK91" s="643"/>
      <c r="HKL91" s="643"/>
      <c r="HKM91" s="643"/>
      <c r="HKN91" s="643"/>
      <c r="HKO91" s="643"/>
      <c r="HKP91" s="643"/>
      <c r="HKQ91" s="643"/>
      <c r="HKR91" s="643"/>
      <c r="HKS91" s="643"/>
      <c r="HKT91" s="643"/>
      <c r="HKU91" s="643"/>
      <c r="HKV91" s="643"/>
      <c r="HKW91" s="643"/>
      <c r="HKX91" s="643"/>
      <c r="HKY91" s="643"/>
      <c r="HKZ91" s="643"/>
      <c r="HLA91" s="643"/>
      <c r="HLB91" s="643"/>
      <c r="HLC91" s="643"/>
      <c r="HLD91" s="643"/>
      <c r="HLE91" s="643"/>
      <c r="HLF91" s="643"/>
      <c r="HLG91" s="643"/>
      <c r="HLH91" s="643"/>
      <c r="HLI91" s="643"/>
      <c r="HLJ91" s="643"/>
      <c r="HLK91" s="643"/>
      <c r="HLL91" s="643"/>
      <c r="HLM91" s="643"/>
      <c r="HLN91" s="643"/>
      <c r="HLO91" s="643"/>
      <c r="HLP91" s="643"/>
      <c r="HLQ91" s="643"/>
      <c r="HLR91" s="643"/>
      <c r="HLS91" s="643"/>
      <c r="HLT91" s="643"/>
      <c r="HLU91" s="643"/>
      <c r="HLV91" s="643"/>
      <c r="HLW91" s="643"/>
      <c r="HLX91" s="643"/>
      <c r="HLY91" s="643"/>
      <c r="HLZ91" s="643"/>
      <c r="HMA91" s="643"/>
      <c r="HMB91" s="643"/>
      <c r="HMC91" s="643"/>
      <c r="HMD91" s="643"/>
      <c r="HME91" s="643"/>
      <c r="HMF91" s="643"/>
      <c r="HMG91" s="643"/>
      <c r="HMH91" s="643"/>
      <c r="HMI91" s="643"/>
      <c r="HMJ91" s="643"/>
      <c r="HMK91" s="643"/>
      <c r="HML91" s="643"/>
      <c r="HMM91" s="643"/>
      <c r="HMN91" s="643"/>
      <c r="HMO91" s="643"/>
      <c r="HMP91" s="643"/>
      <c r="HMQ91" s="643"/>
      <c r="HMR91" s="643"/>
      <c r="HMS91" s="643"/>
      <c r="HMT91" s="643"/>
      <c r="HMU91" s="643"/>
      <c r="HMV91" s="643"/>
      <c r="HMW91" s="643"/>
      <c r="HMX91" s="643"/>
      <c r="HMY91" s="643"/>
      <c r="HMZ91" s="643"/>
      <c r="HNA91" s="643"/>
      <c r="HNB91" s="643"/>
      <c r="HNC91" s="643"/>
      <c r="HND91" s="643"/>
      <c r="HNE91" s="643"/>
      <c r="HNF91" s="643"/>
      <c r="HNG91" s="643"/>
      <c r="HNH91" s="643"/>
      <c r="HNI91" s="643"/>
      <c r="HNJ91" s="643"/>
      <c r="HNK91" s="643"/>
      <c r="HNL91" s="643"/>
      <c r="HNM91" s="643"/>
      <c r="HNN91" s="643"/>
      <c r="HNO91" s="643"/>
      <c r="HNP91" s="643"/>
      <c r="HNQ91" s="643"/>
      <c r="HNR91" s="643"/>
      <c r="HNS91" s="643"/>
      <c r="HNT91" s="643"/>
      <c r="HNU91" s="643"/>
      <c r="HNV91" s="643"/>
      <c r="HNW91" s="643"/>
      <c r="HNX91" s="643"/>
      <c r="HNY91" s="643"/>
      <c r="HNZ91" s="643"/>
      <c r="HOA91" s="643"/>
      <c r="HOB91" s="643"/>
      <c r="HOC91" s="643"/>
      <c r="HOD91" s="643"/>
      <c r="HOE91" s="643"/>
      <c r="HOF91" s="643"/>
      <c r="HOG91" s="643"/>
      <c r="HOH91" s="643"/>
      <c r="HOI91" s="643"/>
      <c r="HOJ91" s="643"/>
      <c r="HOK91" s="643"/>
      <c r="HOL91" s="643"/>
      <c r="HOM91" s="643"/>
      <c r="HON91" s="643"/>
      <c r="HOO91" s="643"/>
      <c r="HOP91" s="643"/>
      <c r="HOQ91" s="643"/>
      <c r="HOR91" s="643"/>
      <c r="HOS91" s="643"/>
      <c r="HOT91" s="643"/>
      <c r="HOU91" s="643"/>
      <c r="HOV91" s="643"/>
      <c r="HOW91" s="643"/>
      <c r="HOX91" s="643"/>
      <c r="HOY91" s="643"/>
      <c r="HOZ91" s="643"/>
      <c r="HPA91" s="643"/>
      <c r="HPB91" s="643"/>
      <c r="HPC91" s="643"/>
      <c r="HPD91" s="643"/>
      <c r="HPE91" s="643"/>
      <c r="HPF91" s="643"/>
      <c r="HPG91" s="643"/>
      <c r="HPH91" s="643"/>
      <c r="HPI91" s="643"/>
      <c r="HPJ91" s="643"/>
      <c r="HPK91" s="643"/>
      <c r="HPL91" s="643"/>
      <c r="HPM91" s="643"/>
      <c r="HPN91" s="643"/>
      <c r="HPO91" s="643"/>
      <c r="HPP91" s="643"/>
      <c r="HPQ91" s="643"/>
      <c r="HPR91" s="643"/>
      <c r="HPS91" s="643"/>
      <c r="HPT91" s="643"/>
      <c r="HPU91" s="643"/>
      <c r="HPV91" s="643"/>
      <c r="HPW91" s="643"/>
      <c r="HPX91" s="643"/>
      <c r="HPY91" s="643"/>
      <c r="HPZ91" s="643"/>
      <c r="HQA91" s="643"/>
      <c r="HQB91" s="643"/>
      <c r="HQC91" s="643"/>
      <c r="HQD91" s="643"/>
      <c r="HQE91" s="643"/>
      <c r="HQF91" s="643"/>
      <c r="HQG91" s="643"/>
      <c r="HQH91" s="643"/>
      <c r="HQI91" s="643"/>
      <c r="HQJ91" s="643"/>
      <c r="HQK91" s="643"/>
      <c r="HQL91" s="643"/>
      <c r="HQM91" s="643"/>
      <c r="HQN91" s="643"/>
      <c r="HQO91" s="643"/>
      <c r="HQP91" s="643"/>
      <c r="HQQ91" s="643"/>
      <c r="HQR91" s="643"/>
      <c r="HQS91" s="643"/>
      <c r="HQT91" s="643"/>
      <c r="HQU91" s="643"/>
      <c r="HQV91" s="643"/>
      <c r="HQW91" s="643"/>
      <c r="HQX91" s="643"/>
      <c r="HQY91" s="643"/>
      <c r="HQZ91" s="643"/>
      <c r="HRA91" s="643"/>
      <c r="HRB91" s="643"/>
      <c r="HRC91" s="643"/>
      <c r="HRD91" s="643"/>
      <c r="HRE91" s="643"/>
      <c r="HRF91" s="643"/>
      <c r="HRG91" s="643"/>
      <c r="HRH91" s="643"/>
      <c r="HRI91" s="643"/>
      <c r="HRJ91" s="643"/>
      <c r="HRK91" s="643"/>
      <c r="HRL91" s="643"/>
      <c r="HRM91" s="643"/>
      <c r="HRN91" s="643"/>
      <c r="HRO91" s="643"/>
      <c r="HRP91" s="643"/>
      <c r="HRQ91" s="643"/>
      <c r="HRR91" s="643"/>
      <c r="HRS91" s="643"/>
      <c r="HRT91" s="643"/>
      <c r="HRU91" s="643"/>
      <c r="HRV91" s="643"/>
      <c r="HRW91" s="643"/>
      <c r="HRX91" s="643"/>
      <c r="HRY91" s="643"/>
      <c r="HRZ91" s="643"/>
      <c r="HSA91" s="643"/>
      <c r="HSB91" s="643"/>
      <c r="HSC91" s="643"/>
      <c r="HSD91" s="643"/>
      <c r="HSE91" s="643"/>
      <c r="HSF91" s="643"/>
      <c r="HSG91" s="643"/>
      <c r="HSH91" s="643"/>
      <c r="HSI91" s="643"/>
      <c r="HSJ91" s="643"/>
      <c r="HSK91" s="643"/>
      <c r="HSL91" s="643"/>
      <c r="HSM91" s="643"/>
      <c r="HSN91" s="643"/>
      <c r="HSO91" s="643"/>
      <c r="HSP91" s="643"/>
      <c r="HSQ91" s="643"/>
      <c r="HSR91" s="643"/>
      <c r="HSS91" s="643"/>
      <c r="HST91" s="643"/>
      <c r="HSU91" s="643"/>
      <c r="HSV91" s="643"/>
      <c r="HSW91" s="643"/>
      <c r="HSX91" s="643"/>
      <c r="HSY91" s="643"/>
      <c r="HSZ91" s="643"/>
      <c r="HTA91" s="643"/>
      <c r="HTB91" s="643"/>
      <c r="HTC91" s="643"/>
      <c r="HTD91" s="643"/>
      <c r="HTE91" s="643"/>
      <c r="HTF91" s="643"/>
      <c r="HTG91" s="643"/>
      <c r="HTH91" s="643"/>
      <c r="HTI91" s="643"/>
      <c r="HTJ91" s="643"/>
      <c r="HTK91" s="643"/>
      <c r="HTL91" s="643"/>
      <c r="HTM91" s="643"/>
      <c r="HTN91" s="643"/>
      <c r="HTO91" s="643"/>
      <c r="HTP91" s="643"/>
      <c r="HTQ91" s="643"/>
      <c r="HTR91" s="643"/>
      <c r="HTS91" s="643"/>
      <c r="HTT91" s="643"/>
      <c r="HTU91" s="643"/>
      <c r="HTV91" s="643"/>
      <c r="HTW91" s="643"/>
      <c r="HTX91" s="643"/>
      <c r="HTY91" s="643"/>
      <c r="HTZ91" s="643"/>
      <c r="HUA91" s="643"/>
      <c r="HUB91" s="643"/>
      <c r="HUC91" s="643"/>
      <c r="HUD91" s="643"/>
      <c r="HUE91" s="643"/>
      <c r="HUF91" s="643"/>
      <c r="HUG91" s="643"/>
      <c r="HUH91" s="643"/>
      <c r="HUI91" s="643"/>
      <c r="HUJ91" s="643"/>
      <c r="HUK91" s="643"/>
      <c r="HUL91" s="643"/>
      <c r="HUM91" s="643"/>
      <c r="HUN91" s="643"/>
      <c r="HUO91" s="643"/>
      <c r="HUP91" s="643"/>
      <c r="HUQ91" s="643"/>
      <c r="HUR91" s="643"/>
      <c r="HUS91" s="643"/>
      <c r="HUT91" s="643"/>
      <c r="HUU91" s="643"/>
      <c r="HUV91" s="643"/>
      <c r="HUW91" s="643"/>
      <c r="HUX91" s="643"/>
      <c r="HUY91" s="643"/>
      <c r="HUZ91" s="643"/>
      <c r="HVA91" s="643"/>
      <c r="HVB91" s="643"/>
      <c r="HVC91" s="643"/>
      <c r="HVD91" s="643"/>
      <c r="HVE91" s="643"/>
      <c r="HVF91" s="643"/>
      <c r="HVG91" s="643"/>
      <c r="HVH91" s="643"/>
      <c r="HVI91" s="643"/>
      <c r="HVJ91" s="643"/>
      <c r="HVK91" s="643"/>
      <c r="HVL91" s="643"/>
      <c r="HVM91" s="643"/>
      <c r="HVN91" s="643"/>
      <c r="HVO91" s="643"/>
      <c r="HVP91" s="643"/>
      <c r="HVQ91" s="643"/>
      <c r="HVR91" s="643"/>
      <c r="HVS91" s="643"/>
      <c r="HVT91" s="643"/>
      <c r="HVU91" s="643"/>
      <c r="HVV91" s="643"/>
      <c r="HVW91" s="643"/>
      <c r="HVX91" s="643"/>
      <c r="HVY91" s="643"/>
      <c r="HVZ91" s="643"/>
      <c r="HWA91" s="643"/>
      <c r="HWB91" s="643"/>
      <c r="HWC91" s="643"/>
      <c r="HWD91" s="643"/>
      <c r="HWE91" s="643"/>
      <c r="HWF91" s="643"/>
      <c r="HWG91" s="643"/>
      <c r="HWH91" s="643"/>
      <c r="HWI91" s="643"/>
      <c r="HWJ91" s="643"/>
      <c r="HWK91" s="643"/>
      <c r="HWL91" s="643"/>
      <c r="HWM91" s="643"/>
      <c r="HWN91" s="643"/>
      <c r="HWO91" s="643"/>
      <c r="HWP91" s="643"/>
      <c r="HWQ91" s="643"/>
      <c r="HWR91" s="643"/>
      <c r="HWS91" s="643"/>
      <c r="HWT91" s="643"/>
      <c r="HWU91" s="643"/>
      <c r="HWV91" s="643"/>
      <c r="HWW91" s="643"/>
      <c r="HWX91" s="643"/>
      <c r="HWY91" s="643"/>
      <c r="HWZ91" s="643"/>
      <c r="HXA91" s="643"/>
      <c r="HXB91" s="643"/>
      <c r="HXC91" s="643"/>
      <c r="HXD91" s="643"/>
      <c r="HXE91" s="643"/>
      <c r="HXF91" s="643"/>
      <c r="HXG91" s="643"/>
      <c r="HXH91" s="643"/>
      <c r="HXI91" s="643"/>
      <c r="HXJ91" s="643"/>
      <c r="HXK91" s="643"/>
      <c r="HXL91" s="643"/>
      <c r="HXM91" s="643"/>
      <c r="HXN91" s="643"/>
      <c r="HXO91" s="643"/>
      <c r="HXP91" s="643"/>
      <c r="HXQ91" s="643"/>
      <c r="HXR91" s="643"/>
      <c r="HXS91" s="643"/>
      <c r="HXT91" s="643"/>
      <c r="HXU91" s="643"/>
      <c r="HXV91" s="643"/>
      <c r="HXW91" s="643"/>
      <c r="HXX91" s="643"/>
      <c r="HXY91" s="643"/>
      <c r="HXZ91" s="643"/>
      <c r="HYA91" s="643"/>
      <c r="HYB91" s="643"/>
      <c r="HYC91" s="643"/>
      <c r="HYD91" s="643"/>
      <c r="HYE91" s="643"/>
      <c r="HYF91" s="643"/>
      <c r="HYG91" s="643"/>
      <c r="HYH91" s="643"/>
      <c r="HYI91" s="643"/>
      <c r="HYJ91" s="643"/>
      <c r="HYK91" s="643"/>
      <c r="HYL91" s="643"/>
      <c r="HYM91" s="643"/>
      <c r="HYN91" s="643"/>
      <c r="HYO91" s="643"/>
      <c r="HYP91" s="643"/>
      <c r="HYQ91" s="643"/>
      <c r="HYR91" s="643"/>
      <c r="HYS91" s="643"/>
      <c r="HYT91" s="643"/>
      <c r="HYU91" s="643"/>
      <c r="HYV91" s="643"/>
      <c r="HYW91" s="643"/>
      <c r="HYX91" s="643"/>
      <c r="HYY91" s="643"/>
      <c r="HYZ91" s="643"/>
      <c r="HZA91" s="643"/>
      <c r="HZB91" s="643"/>
      <c r="HZC91" s="643"/>
      <c r="HZD91" s="643"/>
      <c r="HZE91" s="643"/>
      <c r="HZF91" s="643"/>
      <c r="HZG91" s="643"/>
      <c r="HZH91" s="643"/>
      <c r="HZI91" s="643"/>
      <c r="HZJ91" s="643"/>
      <c r="HZK91" s="643"/>
      <c r="HZL91" s="643"/>
      <c r="HZM91" s="643"/>
      <c r="HZN91" s="643"/>
      <c r="HZO91" s="643"/>
      <c r="HZP91" s="643"/>
      <c r="HZQ91" s="643"/>
      <c r="HZR91" s="643"/>
      <c r="HZS91" s="643"/>
      <c r="HZT91" s="643"/>
      <c r="HZU91" s="643"/>
      <c r="HZV91" s="643"/>
      <c r="HZW91" s="643"/>
      <c r="HZX91" s="643"/>
      <c r="HZY91" s="643"/>
      <c r="HZZ91" s="643"/>
      <c r="IAA91" s="643"/>
      <c r="IAB91" s="643"/>
      <c r="IAC91" s="643"/>
      <c r="IAD91" s="643"/>
      <c r="IAE91" s="643"/>
      <c r="IAF91" s="643"/>
      <c r="IAG91" s="643"/>
      <c r="IAH91" s="643"/>
      <c r="IAI91" s="643"/>
      <c r="IAJ91" s="643"/>
      <c r="IAK91" s="643"/>
      <c r="IAL91" s="643"/>
      <c r="IAM91" s="643"/>
      <c r="IAN91" s="643"/>
      <c r="IAO91" s="643"/>
      <c r="IAP91" s="643"/>
      <c r="IAQ91" s="643"/>
      <c r="IAR91" s="643"/>
      <c r="IAS91" s="643"/>
      <c r="IAT91" s="643"/>
      <c r="IAU91" s="643"/>
      <c r="IAV91" s="643"/>
      <c r="IAW91" s="643"/>
      <c r="IAX91" s="643"/>
      <c r="IAY91" s="643"/>
      <c r="IAZ91" s="643"/>
      <c r="IBA91" s="643"/>
      <c r="IBB91" s="643"/>
      <c r="IBC91" s="643"/>
      <c r="IBD91" s="643"/>
      <c r="IBE91" s="643"/>
      <c r="IBF91" s="643"/>
      <c r="IBG91" s="643"/>
      <c r="IBH91" s="643"/>
      <c r="IBI91" s="643"/>
      <c r="IBJ91" s="643"/>
      <c r="IBK91" s="643"/>
      <c r="IBL91" s="643"/>
      <c r="IBM91" s="643"/>
      <c r="IBN91" s="643"/>
      <c r="IBO91" s="643"/>
      <c r="IBP91" s="643"/>
      <c r="IBQ91" s="643"/>
      <c r="IBR91" s="643"/>
      <c r="IBS91" s="643"/>
      <c r="IBT91" s="643"/>
      <c r="IBU91" s="643"/>
      <c r="IBV91" s="643"/>
      <c r="IBW91" s="643"/>
      <c r="IBX91" s="643"/>
      <c r="IBY91" s="643"/>
      <c r="IBZ91" s="643"/>
      <c r="ICA91" s="643"/>
      <c r="ICB91" s="643"/>
      <c r="ICC91" s="643"/>
      <c r="ICD91" s="643"/>
      <c r="ICE91" s="643"/>
      <c r="ICF91" s="643"/>
      <c r="ICG91" s="643"/>
      <c r="ICH91" s="643"/>
      <c r="ICI91" s="643"/>
      <c r="ICJ91" s="643"/>
      <c r="ICK91" s="643"/>
      <c r="ICL91" s="643"/>
      <c r="ICM91" s="643"/>
      <c r="ICN91" s="643"/>
      <c r="ICO91" s="643"/>
      <c r="ICP91" s="643"/>
      <c r="ICQ91" s="643"/>
      <c r="ICR91" s="643"/>
      <c r="ICS91" s="643"/>
      <c r="ICT91" s="643"/>
      <c r="ICU91" s="643"/>
      <c r="ICV91" s="643"/>
      <c r="ICW91" s="643"/>
      <c r="ICX91" s="643"/>
      <c r="ICY91" s="643"/>
      <c r="ICZ91" s="643"/>
      <c r="IDA91" s="643"/>
      <c r="IDB91" s="643"/>
      <c r="IDC91" s="643"/>
      <c r="IDD91" s="643"/>
      <c r="IDE91" s="643"/>
      <c r="IDF91" s="643"/>
      <c r="IDG91" s="643"/>
      <c r="IDH91" s="643"/>
      <c r="IDI91" s="643"/>
      <c r="IDJ91" s="643"/>
      <c r="IDK91" s="643"/>
      <c r="IDL91" s="643"/>
      <c r="IDM91" s="643"/>
      <c r="IDN91" s="643"/>
      <c r="IDO91" s="643"/>
      <c r="IDP91" s="643"/>
      <c r="IDQ91" s="643"/>
      <c r="IDR91" s="643"/>
      <c r="IDS91" s="643"/>
      <c r="IDT91" s="643"/>
      <c r="IDU91" s="643"/>
      <c r="IDV91" s="643"/>
      <c r="IDW91" s="643"/>
      <c r="IDX91" s="643"/>
      <c r="IDY91" s="643"/>
      <c r="IDZ91" s="643"/>
      <c r="IEA91" s="643"/>
      <c r="IEB91" s="643"/>
      <c r="IEC91" s="643"/>
      <c r="IED91" s="643"/>
      <c r="IEE91" s="643"/>
      <c r="IEF91" s="643"/>
      <c r="IEG91" s="643"/>
      <c r="IEH91" s="643"/>
      <c r="IEI91" s="643"/>
      <c r="IEJ91" s="643"/>
      <c r="IEK91" s="643"/>
      <c r="IEL91" s="643"/>
      <c r="IEM91" s="643"/>
      <c r="IEN91" s="643"/>
      <c r="IEO91" s="643"/>
      <c r="IEP91" s="643"/>
      <c r="IEQ91" s="643"/>
      <c r="IER91" s="643"/>
      <c r="IES91" s="643"/>
      <c r="IET91" s="643"/>
      <c r="IEU91" s="643"/>
      <c r="IEV91" s="643"/>
      <c r="IEW91" s="643"/>
      <c r="IEX91" s="643"/>
      <c r="IEY91" s="643"/>
      <c r="IEZ91" s="643"/>
      <c r="IFA91" s="643"/>
      <c r="IFB91" s="643"/>
      <c r="IFC91" s="643"/>
      <c r="IFD91" s="643"/>
      <c r="IFE91" s="643"/>
      <c r="IFF91" s="643"/>
      <c r="IFG91" s="643"/>
      <c r="IFH91" s="643"/>
      <c r="IFI91" s="643"/>
      <c r="IFJ91" s="643"/>
      <c r="IFK91" s="643"/>
      <c r="IFL91" s="643"/>
      <c r="IFM91" s="643"/>
      <c r="IFN91" s="643"/>
      <c r="IFO91" s="643"/>
      <c r="IFP91" s="643"/>
      <c r="IFQ91" s="643"/>
      <c r="IFR91" s="643"/>
      <c r="IFS91" s="643"/>
      <c r="IFT91" s="643"/>
      <c r="IFU91" s="643"/>
      <c r="IFV91" s="643"/>
      <c r="IFW91" s="643"/>
      <c r="IFX91" s="643"/>
      <c r="IFY91" s="643"/>
      <c r="IFZ91" s="643"/>
      <c r="IGA91" s="643"/>
      <c r="IGB91" s="643"/>
      <c r="IGC91" s="643"/>
      <c r="IGD91" s="643"/>
      <c r="IGE91" s="643"/>
      <c r="IGF91" s="643"/>
      <c r="IGG91" s="643"/>
      <c r="IGH91" s="643"/>
      <c r="IGI91" s="643"/>
      <c r="IGJ91" s="643"/>
      <c r="IGK91" s="643"/>
      <c r="IGL91" s="643"/>
      <c r="IGM91" s="643"/>
      <c r="IGN91" s="643"/>
      <c r="IGO91" s="643"/>
      <c r="IGP91" s="643"/>
      <c r="IGQ91" s="643"/>
      <c r="IGR91" s="643"/>
      <c r="IGS91" s="643"/>
      <c r="IGT91" s="643"/>
      <c r="IGU91" s="643"/>
      <c r="IGV91" s="643"/>
      <c r="IGW91" s="643"/>
      <c r="IGX91" s="643"/>
      <c r="IGY91" s="643"/>
      <c r="IGZ91" s="643"/>
      <c r="IHA91" s="643"/>
      <c r="IHB91" s="643"/>
      <c r="IHC91" s="643"/>
      <c r="IHD91" s="643"/>
      <c r="IHE91" s="643"/>
      <c r="IHF91" s="643"/>
      <c r="IHG91" s="643"/>
      <c r="IHH91" s="643"/>
      <c r="IHI91" s="643"/>
      <c r="IHJ91" s="643"/>
      <c r="IHK91" s="643"/>
      <c r="IHL91" s="643"/>
      <c r="IHM91" s="643"/>
      <c r="IHN91" s="643"/>
      <c r="IHO91" s="643"/>
      <c r="IHP91" s="643"/>
      <c r="IHQ91" s="643"/>
      <c r="IHR91" s="643"/>
      <c r="IHS91" s="643"/>
      <c r="IHT91" s="643"/>
      <c r="IHU91" s="643"/>
      <c r="IHV91" s="643"/>
      <c r="IHW91" s="643"/>
      <c r="IHX91" s="643"/>
      <c r="IHY91" s="643"/>
      <c r="IHZ91" s="643"/>
      <c r="IIA91" s="643"/>
      <c r="IIB91" s="643"/>
      <c r="IIC91" s="643"/>
      <c r="IID91" s="643"/>
      <c r="IIE91" s="643"/>
      <c r="IIF91" s="643"/>
      <c r="IIG91" s="643"/>
      <c r="IIH91" s="643"/>
      <c r="III91" s="643"/>
      <c r="IIJ91" s="643"/>
      <c r="IIK91" s="643"/>
      <c r="IIL91" s="643"/>
      <c r="IIM91" s="643"/>
      <c r="IIN91" s="643"/>
      <c r="IIO91" s="643"/>
      <c r="IIP91" s="643"/>
      <c r="IIQ91" s="643"/>
      <c r="IIR91" s="643"/>
      <c r="IIS91" s="643"/>
      <c r="IIT91" s="643"/>
      <c r="IIU91" s="643"/>
      <c r="IIV91" s="643"/>
      <c r="IIW91" s="643"/>
      <c r="IIX91" s="643"/>
      <c r="IIY91" s="643"/>
      <c r="IIZ91" s="643"/>
      <c r="IJA91" s="643"/>
      <c r="IJB91" s="643"/>
      <c r="IJC91" s="643"/>
      <c r="IJD91" s="643"/>
      <c r="IJE91" s="643"/>
      <c r="IJF91" s="643"/>
      <c r="IJG91" s="643"/>
      <c r="IJH91" s="643"/>
      <c r="IJI91" s="643"/>
      <c r="IJJ91" s="643"/>
      <c r="IJK91" s="643"/>
      <c r="IJL91" s="643"/>
      <c r="IJM91" s="643"/>
      <c r="IJN91" s="643"/>
      <c r="IJO91" s="643"/>
      <c r="IJP91" s="643"/>
      <c r="IJQ91" s="643"/>
      <c r="IJR91" s="643"/>
      <c r="IJS91" s="643"/>
      <c r="IJT91" s="643"/>
      <c r="IJU91" s="643"/>
      <c r="IJV91" s="643"/>
      <c r="IJW91" s="643"/>
      <c r="IJX91" s="643"/>
      <c r="IJY91" s="643"/>
      <c r="IJZ91" s="643"/>
      <c r="IKA91" s="643"/>
      <c r="IKB91" s="643"/>
      <c r="IKC91" s="643"/>
      <c r="IKD91" s="643"/>
      <c r="IKE91" s="643"/>
      <c r="IKF91" s="643"/>
      <c r="IKG91" s="643"/>
      <c r="IKH91" s="643"/>
      <c r="IKI91" s="643"/>
      <c r="IKJ91" s="643"/>
      <c r="IKK91" s="643"/>
      <c r="IKL91" s="643"/>
      <c r="IKM91" s="643"/>
      <c r="IKN91" s="643"/>
      <c r="IKO91" s="643"/>
      <c r="IKP91" s="643"/>
      <c r="IKQ91" s="643"/>
      <c r="IKR91" s="643"/>
      <c r="IKS91" s="643"/>
      <c r="IKT91" s="643"/>
      <c r="IKU91" s="643"/>
      <c r="IKV91" s="643"/>
      <c r="IKW91" s="643"/>
      <c r="IKX91" s="643"/>
      <c r="IKY91" s="643"/>
      <c r="IKZ91" s="643"/>
      <c r="ILA91" s="643"/>
      <c r="ILB91" s="643"/>
      <c r="ILC91" s="643"/>
      <c r="ILD91" s="643"/>
      <c r="ILE91" s="643"/>
      <c r="ILF91" s="643"/>
      <c r="ILG91" s="643"/>
      <c r="ILH91" s="643"/>
      <c r="ILI91" s="643"/>
      <c r="ILJ91" s="643"/>
      <c r="ILK91" s="643"/>
      <c r="ILL91" s="643"/>
      <c r="ILM91" s="643"/>
      <c r="ILN91" s="643"/>
      <c r="ILO91" s="643"/>
      <c r="ILP91" s="643"/>
      <c r="ILQ91" s="643"/>
      <c r="ILR91" s="643"/>
      <c r="ILS91" s="643"/>
      <c r="ILT91" s="643"/>
      <c r="ILU91" s="643"/>
      <c r="ILV91" s="643"/>
      <c r="ILW91" s="643"/>
      <c r="ILX91" s="643"/>
      <c r="ILY91" s="643"/>
      <c r="ILZ91" s="643"/>
      <c r="IMA91" s="643"/>
      <c r="IMB91" s="643"/>
      <c r="IMC91" s="643"/>
      <c r="IMD91" s="643"/>
      <c r="IME91" s="643"/>
      <c r="IMF91" s="643"/>
      <c r="IMG91" s="643"/>
      <c r="IMH91" s="643"/>
      <c r="IMI91" s="643"/>
      <c r="IMJ91" s="643"/>
      <c r="IMK91" s="643"/>
      <c r="IML91" s="643"/>
      <c r="IMM91" s="643"/>
      <c r="IMN91" s="643"/>
      <c r="IMO91" s="643"/>
      <c r="IMP91" s="643"/>
      <c r="IMQ91" s="643"/>
      <c r="IMR91" s="643"/>
      <c r="IMS91" s="643"/>
      <c r="IMT91" s="643"/>
      <c r="IMU91" s="643"/>
      <c r="IMV91" s="643"/>
      <c r="IMW91" s="643"/>
      <c r="IMX91" s="643"/>
      <c r="IMY91" s="643"/>
      <c r="IMZ91" s="643"/>
      <c r="INA91" s="643"/>
      <c r="INB91" s="643"/>
      <c r="INC91" s="643"/>
      <c r="IND91" s="643"/>
      <c r="INE91" s="643"/>
      <c r="INF91" s="643"/>
      <c r="ING91" s="643"/>
      <c r="INH91" s="643"/>
      <c r="INI91" s="643"/>
      <c r="INJ91" s="643"/>
      <c r="INK91" s="643"/>
      <c r="INL91" s="643"/>
      <c r="INM91" s="643"/>
      <c r="INN91" s="643"/>
      <c r="INO91" s="643"/>
      <c r="INP91" s="643"/>
      <c r="INQ91" s="643"/>
      <c r="INR91" s="643"/>
      <c r="INS91" s="643"/>
      <c r="INT91" s="643"/>
      <c r="INU91" s="643"/>
      <c r="INV91" s="643"/>
      <c r="INW91" s="643"/>
      <c r="INX91" s="643"/>
      <c r="INY91" s="643"/>
      <c r="INZ91" s="643"/>
      <c r="IOA91" s="643"/>
      <c r="IOB91" s="643"/>
      <c r="IOC91" s="643"/>
      <c r="IOD91" s="643"/>
      <c r="IOE91" s="643"/>
      <c r="IOF91" s="643"/>
      <c r="IOG91" s="643"/>
      <c r="IOH91" s="643"/>
      <c r="IOI91" s="643"/>
      <c r="IOJ91" s="643"/>
      <c r="IOK91" s="643"/>
      <c r="IOL91" s="643"/>
      <c r="IOM91" s="643"/>
      <c r="ION91" s="643"/>
      <c r="IOO91" s="643"/>
      <c r="IOP91" s="643"/>
      <c r="IOQ91" s="643"/>
      <c r="IOR91" s="643"/>
      <c r="IOS91" s="643"/>
      <c r="IOT91" s="643"/>
      <c r="IOU91" s="643"/>
      <c r="IOV91" s="643"/>
      <c r="IOW91" s="643"/>
      <c r="IOX91" s="643"/>
      <c r="IOY91" s="643"/>
      <c r="IOZ91" s="643"/>
      <c r="IPA91" s="643"/>
      <c r="IPB91" s="643"/>
      <c r="IPC91" s="643"/>
      <c r="IPD91" s="643"/>
      <c r="IPE91" s="643"/>
      <c r="IPF91" s="643"/>
      <c r="IPG91" s="643"/>
      <c r="IPH91" s="643"/>
      <c r="IPI91" s="643"/>
      <c r="IPJ91" s="643"/>
      <c r="IPK91" s="643"/>
      <c r="IPL91" s="643"/>
      <c r="IPM91" s="643"/>
      <c r="IPN91" s="643"/>
      <c r="IPO91" s="643"/>
      <c r="IPP91" s="643"/>
      <c r="IPQ91" s="643"/>
      <c r="IPR91" s="643"/>
      <c r="IPS91" s="643"/>
      <c r="IPT91" s="643"/>
      <c r="IPU91" s="643"/>
      <c r="IPV91" s="643"/>
      <c r="IPW91" s="643"/>
      <c r="IPX91" s="643"/>
      <c r="IPY91" s="643"/>
      <c r="IPZ91" s="643"/>
      <c r="IQA91" s="643"/>
      <c r="IQB91" s="643"/>
      <c r="IQC91" s="643"/>
      <c r="IQD91" s="643"/>
      <c r="IQE91" s="643"/>
      <c r="IQF91" s="643"/>
      <c r="IQG91" s="643"/>
      <c r="IQH91" s="643"/>
      <c r="IQI91" s="643"/>
      <c r="IQJ91" s="643"/>
      <c r="IQK91" s="643"/>
      <c r="IQL91" s="643"/>
      <c r="IQM91" s="643"/>
      <c r="IQN91" s="643"/>
      <c r="IQO91" s="643"/>
      <c r="IQP91" s="643"/>
      <c r="IQQ91" s="643"/>
      <c r="IQR91" s="643"/>
      <c r="IQS91" s="643"/>
      <c r="IQT91" s="643"/>
      <c r="IQU91" s="643"/>
      <c r="IQV91" s="643"/>
      <c r="IQW91" s="643"/>
      <c r="IQX91" s="643"/>
      <c r="IQY91" s="643"/>
      <c r="IQZ91" s="643"/>
      <c r="IRA91" s="643"/>
      <c r="IRB91" s="643"/>
      <c r="IRC91" s="643"/>
      <c r="IRD91" s="643"/>
      <c r="IRE91" s="643"/>
      <c r="IRF91" s="643"/>
      <c r="IRG91" s="643"/>
      <c r="IRH91" s="643"/>
      <c r="IRI91" s="643"/>
      <c r="IRJ91" s="643"/>
      <c r="IRK91" s="643"/>
      <c r="IRL91" s="643"/>
      <c r="IRM91" s="643"/>
      <c r="IRN91" s="643"/>
      <c r="IRO91" s="643"/>
      <c r="IRP91" s="643"/>
      <c r="IRQ91" s="643"/>
      <c r="IRR91" s="643"/>
      <c r="IRS91" s="643"/>
      <c r="IRT91" s="643"/>
      <c r="IRU91" s="643"/>
      <c r="IRV91" s="643"/>
      <c r="IRW91" s="643"/>
      <c r="IRX91" s="643"/>
      <c r="IRY91" s="643"/>
      <c r="IRZ91" s="643"/>
      <c r="ISA91" s="643"/>
      <c r="ISB91" s="643"/>
      <c r="ISC91" s="643"/>
      <c r="ISD91" s="643"/>
      <c r="ISE91" s="643"/>
      <c r="ISF91" s="643"/>
      <c r="ISG91" s="643"/>
      <c r="ISH91" s="643"/>
      <c r="ISI91" s="643"/>
      <c r="ISJ91" s="643"/>
      <c r="ISK91" s="643"/>
      <c r="ISL91" s="643"/>
      <c r="ISM91" s="643"/>
      <c r="ISN91" s="643"/>
      <c r="ISO91" s="643"/>
      <c r="ISP91" s="643"/>
      <c r="ISQ91" s="643"/>
      <c r="ISR91" s="643"/>
      <c r="ISS91" s="643"/>
      <c r="IST91" s="643"/>
      <c r="ISU91" s="643"/>
      <c r="ISV91" s="643"/>
      <c r="ISW91" s="643"/>
      <c r="ISX91" s="643"/>
      <c r="ISY91" s="643"/>
      <c r="ISZ91" s="643"/>
      <c r="ITA91" s="643"/>
      <c r="ITB91" s="643"/>
      <c r="ITC91" s="643"/>
      <c r="ITD91" s="643"/>
      <c r="ITE91" s="643"/>
      <c r="ITF91" s="643"/>
      <c r="ITG91" s="643"/>
      <c r="ITH91" s="643"/>
      <c r="ITI91" s="643"/>
      <c r="ITJ91" s="643"/>
      <c r="ITK91" s="643"/>
      <c r="ITL91" s="643"/>
      <c r="ITM91" s="643"/>
      <c r="ITN91" s="643"/>
      <c r="ITO91" s="643"/>
      <c r="ITP91" s="643"/>
      <c r="ITQ91" s="643"/>
      <c r="ITR91" s="643"/>
      <c r="ITS91" s="643"/>
      <c r="ITT91" s="643"/>
      <c r="ITU91" s="643"/>
      <c r="ITV91" s="643"/>
      <c r="ITW91" s="643"/>
      <c r="ITX91" s="643"/>
      <c r="ITY91" s="643"/>
      <c r="ITZ91" s="643"/>
      <c r="IUA91" s="643"/>
      <c r="IUB91" s="643"/>
      <c r="IUC91" s="643"/>
      <c r="IUD91" s="643"/>
      <c r="IUE91" s="643"/>
      <c r="IUF91" s="643"/>
      <c r="IUG91" s="643"/>
      <c r="IUH91" s="643"/>
      <c r="IUI91" s="643"/>
      <c r="IUJ91" s="643"/>
      <c r="IUK91" s="643"/>
      <c r="IUL91" s="643"/>
      <c r="IUM91" s="643"/>
      <c r="IUN91" s="643"/>
      <c r="IUO91" s="643"/>
      <c r="IUP91" s="643"/>
      <c r="IUQ91" s="643"/>
      <c r="IUR91" s="643"/>
      <c r="IUS91" s="643"/>
      <c r="IUT91" s="643"/>
      <c r="IUU91" s="643"/>
      <c r="IUV91" s="643"/>
      <c r="IUW91" s="643"/>
      <c r="IUX91" s="643"/>
      <c r="IUY91" s="643"/>
      <c r="IUZ91" s="643"/>
      <c r="IVA91" s="643"/>
      <c r="IVB91" s="643"/>
      <c r="IVC91" s="643"/>
      <c r="IVD91" s="643"/>
      <c r="IVE91" s="643"/>
      <c r="IVF91" s="643"/>
      <c r="IVG91" s="643"/>
      <c r="IVH91" s="643"/>
      <c r="IVI91" s="643"/>
      <c r="IVJ91" s="643"/>
      <c r="IVK91" s="643"/>
      <c r="IVL91" s="643"/>
      <c r="IVM91" s="643"/>
      <c r="IVN91" s="643"/>
      <c r="IVO91" s="643"/>
      <c r="IVP91" s="643"/>
      <c r="IVQ91" s="643"/>
      <c r="IVR91" s="643"/>
      <c r="IVS91" s="643"/>
      <c r="IVT91" s="643"/>
      <c r="IVU91" s="643"/>
      <c r="IVV91" s="643"/>
      <c r="IVW91" s="643"/>
      <c r="IVX91" s="643"/>
      <c r="IVY91" s="643"/>
      <c r="IVZ91" s="643"/>
      <c r="IWA91" s="643"/>
      <c r="IWB91" s="643"/>
      <c r="IWC91" s="643"/>
      <c r="IWD91" s="643"/>
      <c r="IWE91" s="643"/>
      <c r="IWF91" s="643"/>
      <c r="IWG91" s="643"/>
      <c r="IWH91" s="643"/>
      <c r="IWI91" s="643"/>
      <c r="IWJ91" s="643"/>
      <c r="IWK91" s="643"/>
      <c r="IWL91" s="643"/>
      <c r="IWM91" s="643"/>
      <c r="IWN91" s="643"/>
      <c r="IWO91" s="643"/>
      <c r="IWP91" s="643"/>
      <c r="IWQ91" s="643"/>
      <c r="IWR91" s="643"/>
      <c r="IWS91" s="643"/>
      <c r="IWT91" s="643"/>
      <c r="IWU91" s="643"/>
      <c r="IWV91" s="643"/>
      <c r="IWW91" s="643"/>
      <c r="IWX91" s="643"/>
      <c r="IWY91" s="643"/>
      <c r="IWZ91" s="643"/>
      <c r="IXA91" s="643"/>
      <c r="IXB91" s="643"/>
      <c r="IXC91" s="643"/>
      <c r="IXD91" s="643"/>
      <c r="IXE91" s="643"/>
      <c r="IXF91" s="643"/>
      <c r="IXG91" s="643"/>
      <c r="IXH91" s="643"/>
      <c r="IXI91" s="643"/>
      <c r="IXJ91" s="643"/>
      <c r="IXK91" s="643"/>
      <c r="IXL91" s="643"/>
      <c r="IXM91" s="643"/>
      <c r="IXN91" s="643"/>
      <c r="IXO91" s="643"/>
      <c r="IXP91" s="643"/>
      <c r="IXQ91" s="643"/>
      <c r="IXR91" s="643"/>
      <c r="IXS91" s="643"/>
      <c r="IXT91" s="643"/>
      <c r="IXU91" s="643"/>
      <c r="IXV91" s="643"/>
      <c r="IXW91" s="643"/>
      <c r="IXX91" s="643"/>
      <c r="IXY91" s="643"/>
      <c r="IXZ91" s="643"/>
      <c r="IYA91" s="643"/>
      <c r="IYB91" s="643"/>
      <c r="IYC91" s="643"/>
      <c r="IYD91" s="643"/>
      <c r="IYE91" s="643"/>
      <c r="IYF91" s="643"/>
      <c r="IYG91" s="643"/>
      <c r="IYH91" s="643"/>
      <c r="IYI91" s="643"/>
      <c r="IYJ91" s="643"/>
      <c r="IYK91" s="643"/>
      <c r="IYL91" s="643"/>
      <c r="IYM91" s="643"/>
      <c r="IYN91" s="643"/>
      <c r="IYO91" s="643"/>
      <c r="IYP91" s="643"/>
      <c r="IYQ91" s="643"/>
      <c r="IYR91" s="643"/>
      <c r="IYS91" s="643"/>
      <c r="IYT91" s="643"/>
      <c r="IYU91" s="643"/>
      <c r="IYV91" s="643"/>
      <c r="IYW91" s="643"/>
      <c r="IYX91" s="643"/>
      <c r="IYY91" s="643"/>
      <c r="IYZ91" s="643"/>
      <c r="IZA91" s="643"/>
      <c r="IZB91" s="643"/>
      <c r="IZC91" s="643"/>
      <c r="IZD91" s="643"/>
      <c r="IZE91" s="643"/>
      <c r="IZF91" s="643"/>
      <c r="IZG91" s="643"/>
      <c r="IZH91" s="643"/>
      <c r="IZI91" s="643"/>
      <c r="IZJ91" s="643"/>
      <c r="IZK91" s="643"/>
      <c r="IZL91" s="643"/>
      <c r="IZM91" s="643"/>
      <c r="IZN91" s="643"/>
      <c r="IZO91" s="643"/>
      <c r="IZP91" s="643"/>
      <c r="IZQ91" s="643"/>
      <c r="IZR91" s="643"/>
      <c r="IZS91" s="643"/>
      <c r="IZT91" s="643"/>
      <c r="IZU91" s="643"/>
      <c r="IZV91" s="643"/>
      <c r="IZW91" s="643"/>
      <c r="IZX91" s="643"/>
      <c r="IZY91" s="643"/>
      <c r="IZZ91" s="643"/>
      <c r="JAA91" s="643"/>
      <c r="JAB91" s="643"/>
      <c r="JAC91" s="643"/>
      <c r="JAD91" s="643"/>
      <c r="JAE91" s="643"/>
      <c r="JAF91" s="643"/>
      <c r="JAG91" s="643"/>
      <c r="JAH91" s="643"/>
      <c r="JAI91" s="643"/>
      <c r="JAJ91" s="643"/>
      <c r="JAK91" s="643"/>
      <c r="JAL91" s="643"/>
      <c r="JAM91" s="643"/>
      <c r="JAN91" s="643"/>
      <c r="JAO91" s="643"/>
      <c r="JAP91" s="643"/>
      <c r="JAQ91" s="643"/>
      <c r="JAR91" s="643"/>
      <c r="JAS91" s="643"/>
      <c r="JAT91" s="643"/>
      <c r="JAU91" s="643"/>
      <c r="JAV91" s="643"/>
      <c r="JAW91" s="643"/>
      <c r="JAX91" s="643"/>
      <c r="JAY91" s="643"/>
      <c r="JAZ91" s="643"/>
      <c r="JBA91" s="643"/>
      <c r="JBB91" s="643"/>
      <c r="JBC91" s="643"/>
      <c r="JBD91" s="643"/>
      <c r="JBE91" s="643"/>
      <c r="JBF91" s="643"/>
      <c r="JBG91" s="643"/>
      <c r="JBH91" s="643"/>
      <c r="JBI91" s="643"/>
      <c r="JBJ91" s="643"/>
      <c r="JBK91" s="643"/>
      <c r="JBL91" s="643"/>
      <c r="JBM91" s="643"/>
      <c r="JBN91" s="643"/>
      <c r="JBO91" s="643"/>
      <c r="JBP91" s="643"/>
      <c r="JBQ91" s="643"/>
      <c r="JBR91" s="643"/>
      <c r="JBS91" s="643"/>
      <c r="JBT91" s="643"/>
      <c r="JBU91" s="643"/>
      <c r="JBV91" s="643"/>
      <c r="JBW91" s="643"/>
      <c r="JBX91" s="643"/>
      <c r="JBY91" s="643"/>
      <c r="JBZ91" s="643"/>
      <c r="JCA91" s="643"/>
      <c r="JCB91" s="643"/>
      <c r="JCC91" s="643"/>
      <c r="JCD91" s="643"/>
      <c r="JCE91" s="643"/>
      <c r="JCF91" s="643"/>
      <c r="JCG91" s="643"/>
      <c r="JCH91" s="643"/>
      <c r="JCI91" s="643"/>
      <c r="JCJ91" s="643"/>
      <c r="JCK91" s="643"/>
      <c r="JCL91" s="643"/>
      <c r="JCM91" s="643"/>
      <c r="JCN91" s="643"/>
      <c r="JCO91" s="643"/>
      <c r="JCP91" s="643"/>
      <c r="JCQ91" s="643"/>
      <c r="JCR91" s="643"/>
      <c r="JCS91" s="643"/>
      <c r="JCT91" s="643"/>
      <c r="JCU91" s="643"/>
      <c r="JCV91" s="643"/>
      <c r="JCW91" s="643"/>
      <c r="JCX91" s="643"/>
      <c r="JCY91" s="643"/>
      <c r="JCZ91" s="643"/>
      <c r="JDA91" s="643"/>
      <c r="JDB91" s="643"/>
      <c r="JDC91" s="643"/>
      <c r="JDD91" s="643"/>
      <c r="JDE91" s="643"/>
      <c r="JDF91" s="643"/>
      <c r="JDG91" s="643"/>
      <c r="JDH91" s="643"/>
      <c r="JDI91" s="643"/>
      <c r="JDJ91" s="643"/>
      <c r="JDK91" s="643"/>
      <c r="JDL91" s="643"/>
      <c r="JDM91" s="643"/>
      <c r="JDN91" s="643"/>
      <c r="JDO91" s="643"/>
      <c r="JDP91" s="643"/>
      <c r="JDQ91" s="643"/>
      <c r="JDR91" s="643"/>
      <c r="JDS91" s="643"/>
      <c r="JDT91" s="643"/>
      <c r="JDU91" s="643"/>
      <c r="JDV91" s="643"/>
      <c r="JDW91" s="643"/>
      <c r="JDX91" s="643"/>
      <c r="JDY91" s="643"/>
      <c r="JDZ91" s="643"/>
      <c r="JEA91" s="643"/>
      <c r="JEB91" s="643"/>
      <c r="JEC91" s="643"/>
      <c r="JED91" s="643"/>
      <c r="JEE91" s="643"/>
      <c r="JEF91" s="643"/>
      <c r="JEG91" s="643"/>
      <c r="JEH91" s="643"/>
      <c r="JEI91" s="643"/>
      <c r="JEJ91" s="643"/>
      <c r="JEK91" s="643"/>
      <c r="JEL91" s="643"/>
      <c r="JEM91" s="643"/>
      <c r="JEN91" s="643"/>
      <c r="JEO91" s="643"/>
      <c r="JEP91" s="643"/>
      <c r="JEQ91" s="643"/>
      <c r="JER91" s="643"/>
      <c r="JES91" s="643"/>
      <c r="JET91" s="643"/>
      <c r="JEU91" s="643"/>
      <c r="JEV91" s="643"/>
      <c r="JEW91" s="643"/>
      <c r="JEX91" s="643"/>
      <c r="JEY91" s="643"/>
      <c r="JEZ91" s="643"/>
      <c r="JFA91" s="643"/>
      <c r="JFB91" s="643"/>
      <c r="JFC91" s="643"/>
      <c r="JFD91" s="643"/>
      <c r="JFE91" s="643"/>
      <c r="JFF91" s="643"/>
      <c r="JFG91" s="643"/>
      <c r="JFH91" s="643"/>
      <c r="JFI91" s="643"/>
      <c r="JFJ91" s="643"/>
      <c r="JFK91" s="643"/>
      <c r="JFL91" s="643"/>
      <c r="JFM91" s="643"/>
      <c r="JFN91" s="643"/>
      <c r="JFO91" s="643"/>
      <c r="JFP91" s="643"/>
      <c r="JFQ91" s="643"/>
      <c r="JFR91" s="643"/>
      <c r="JFS91" s="643"/>
      <c r="JFT91" s="643"/>
      <c r="JFU91" s="643"/>
      <c r="JFV91" s="643"/>
      <c r="JFW91" s="643"/>
      <c r="JFX91" s="643"/>
      <c r="JFY91" s="643"/>
      <c r="JFZ91" s="643"/>
      <c r="JGA91" s="643"/>
      <c r="JGB91" s="643"/>
      <c r="JGC91" s="643"/>
      <c r="JGD91" s="643"/>
      <c r="JGE91" s="643"/>
      <c r="JGF91" s="643"/>
      <c r="JGG91" s="643"/>
      <c r="JGH91" s="643"/>
      <c r="JGI91" s="643"/>
      <c r="JGJ91" s="643"/>
      <c r="JGK91" s="643"/>
      <c r="JGL91" s="643"/>
      <c r="JGM91" s="643"/>
      <c r="JGN91" s="643"/>
      <c r="JGO91" s="643"/>
      <c r="JGP91" s="643"/>
      <c r="JGQ91" s="643"/>
      <c r="JGR91" s="643"/>
      <c r="JGS91" s="643"/>
      <c r="JGT91" s="643"/>
      <c r="JGU91" s="643"/>
      <c r="JGV91" s="643"/>
      <c r="JGW91" s="643"/>
      <c r="JGX91" s="643"/>
      <c r="JGY91" s="643"/>
      <c r="JGZ91" s="643"/>
      <c r="JHA91" s="643"/>
      <c r="JHB91" s="643"/>
      <c r="JHC91" s="643"/>
      <c r="JHD91" s="643"/>
      <c r="JHE91" s="643"/>
      <c r="JHF91" s="643"/>
      <c r="JHG91" s="643"/>
      <c r="JHH91" s="643"/>
      <c r="JHI91" s="643"/>
      <c r="JHJ91" s="643"/>
      <c r="JHK91" s="643"/>
      <c r="JHL91" s="643"/>
      <c r="JHM91" s="643"/>
      <c r="JHN91" s="643"/>
      <c r="JHO91" s="643"/>
      <c r="JHP91" s="643"/>
      <c r="JHQ91" s="643"/>
      <c r="JHR91" s="643"/>
      <c r="JHS91" s="643"/>
      <c r="JHT91" s="643"/>
      <c r="JHU91" s="643"/>
      <c r="JHV91" s="643"/>
      <c r="JHW91" s="643"/>
      <c r="JHX91" s="643"/>
      <c r="JHY91" s="643"/>
      <c r="JHZ91" s="643"/>
      <c r="JIA91" s="643"/>
      <c r="JIB91" s="643"/>
      <c r="JIC91" s="643"/>
      <c r="JID91" s="643"/>
      <c r="JIE91" s="643"/>
      <c r="JIF91" s="643"/>
      <c r="JIG91" s="643"/>
      <c r="JIH91" s="643"/>
      <c r="JII91" s="643"/>
      <c r="JIJ91" s="643"/>
      <c r="JIK91" s="643"/>
      <c r="JIL91" s="643"/>
      <c r="JIM91" s="643"/>
      <c r="JIN91" s="643"/>
      <c r="JIO91" s="643"/>
      <c r="JIP91" s="643"/>
      <c r="JIQ91" s="643"/>
      <c r="JIR91" s="643"/>
      <c r="JIS91" s="643"/>
      <c r="JIT91" s="643"/>
      <c r="JIU91" s="643"/>
      <c r="JIV91" s="643"/>
      <c r="JIW91" s="643"/>
      <c r="JIX91" s="643"/>
      <c r="JIY91" s="643"/>
      <c r="JIZ91" s="643"/>
      <c r="JJA91" s="643"/>
      <c r="JJB91" s="643"/>
      <c r="JJC91" s="643"/>
      <c r="JJD91" s="643"/>
      <c r="JJE91" s="643"/>
      <c r="JJF91" s="643"/>
      <c r="JJG91" s="643"/>
      <c r="JJH91" s="643"/>
      <c r="JJI91" s="643"/>
      <c r="JJJ91" s="643"/>
      <c r="JJK91" s="643"/>
      <c r="JJL91" s="643"/>
      <c r="JJM91" s="643"/>
      <c r="JJN91" s="643"/>
      <c r="JJO91" s="643"/>
      <c r="JJP91" s="643"/>
      <c r="JJQ91" s="643"/>
      <c r="JJR91" s="643"/>
      <c r="JJS91" s="643"/>
      <c r="JJT91" s="643"/>
      <c r="JJU91" s="643"/>
      <c r="JJV91" s="643"/>
      <c r="JJW91" s="643"/>
      <c r="JJX91" s="643"/>
      <c r="JJY91" s="643"/>
      <c r="JJZ91" s="643"/>
      <c r="JKA91" s="643"/>
      <c r="JKB91" s="643"/>
      <c r="JKC91" s="643"/>
      <c r="JKD91" s="643"/>
      <c r="JKE91" s="643"/>
      <c r="JKF91" s="643"/>
      <c r="JKG91" s="643"/>
      <c r="JKH91" s="643"/>
      <c r="JKI91" s="643"/>
      <c r="JKJ91" s="643"/>
      <c r="JKK91" s="643"/>
      <c r="JKL91" s="643"/>
      <c r="JKM91" s="643"/>
      <c r="JKN91" s="643"/>
      <c r="JKO91" s="643"/>
      <c r="JKP91" s="643"/>
      <c r="JKQ91" s="643"/>
      <c r="JKR91" s="643"/>
      <c r="JKS91" s="643"/>
      <c r="JKT91" s="643"/>
      <c r="JKU91" s="643"/>
      <c r="JKV91" s="643"/>
      <c r="JKW91" s="643"/>
      <c r="JKX91" s="643"/>
      <c r="JKY91" s="643"/>
      <c r="JKZ91" s="643"/>
      <c r="JLA91" s="643"/>
      <c r="JLB91" s="643"/>
      <c r="JLC91" s="643"/>
      <c r="JLD91" s="643"/>
      <c r="JLE91" s="643"/>
      <c r="JLF91" s="643"/>
      <c r="JLG91" s="643"/>
      <c r="JLH91" s="643"/>
      <c r="JLI91" s="643"/>
      <c r="JLJ91" s="643"/>
      <c r="JLK91" s="643"/>
      <c r="JLL91" s="643"/>
      <c r="JLM91" s="643"/>
      <c r="JLN91" s="643"/>
      <c r="JLO91" s="643"/>
      <c r="JLP91" s="643"/>
      <c r="JLQ91" s="643"/>
      <c r="JLR91" s="643"/>
      <c r="JLS91" s="643"/>
      <c r="JLT91" s="643"/>
      <c r="JLU91" s="643"/>
      <c r="JLV91" s="643"/>
      <c r="JLW91" s="643"/>
      <c r="JLX91" s="643"/>
      <c r="JLY91" s="643"/>
      <c r="JLZ91" s="643"/>
      <c r="JMA91" s="643"/>
      <c r="JMB91" s="643"/>
      <c r="JMC91" s="643"/>
      <c r="JMD91" s="643"/>
      <c r="JME91" s="643"/>
      <c r="JMF91" s="643"/>
      <c r="JMG91" s="643"/>
      <c r="JMH91" s="643"/>
      <c r="JMI91" s="643"/>
      <c r="JMJ91" s="643"/>
      <c r="JMK91" s="643"/>
      <c r="JML91" s="643"/>
      <c r="JMM91" s="643"/>
      <c r="JMN91" s="643"/>
      <c r="JMO91" s="643"/>
      <c r="JMP91" s="643"/>
      <c r="JMQ91" s="643"/>
      <c r="JMR91" s="643"/>
      <c r="JMS91" s="643"/>
      <c r="JMT91" s="643"/>
      <c r="JMU91" s="643"/>
      <c r="JMV91" s="643"/>
      <c r="JMW91" s="643"/>
      <c r="JMX91" s="643"/>
      <c r="JMY91" s="643"/>
      <c r="JMZ91" s="643"/>
      <c r="JNA91" s="643"/>
      <c r="JNB91" s="643"/>
      <c r="JNC91" s="643"/>
      <c r="JND91" s="643"/>
      <c r="JNE91" s="643"/>
      <c r="JNF91" s="643"/>
      <c r="JNG91" s="643"/>
      <c r="JNH91" s="643"/>
      <c r="JNI91" s="643"/>
      <c r="JNJ91" s="643"/>
      <c r="JNK91" s="643"/>
      <c r="JNL91" s="643"/>
      <c r="JNM91" s="643"/>
      <c r="JNN91" s="643"/>
      <c r="JNO91" s="643"/>
      <c r="JNP91" s="643"/>
      <c r="JNQ91" s="643"/>
      <c r="JNR91" s="643"/>
      <c r="JNS91" s="643"/>
      <c r="JNT91" s="643"/>
      <c r="JNU91" s="643"/>
      <c r="JNV91" s="643"/>
      <c r="JNW91" s="643"/>
      <c r="JNX91" s="643"/>
      <c r="JNY91" s="643"/>
      <c r="JNZ91" s="643"/>
      <c r="JOA91" s="643"/>
      <c r="JOB91" s="643"/>
      <c r="JOC91" s="643"/>
      <c r="JOD91" s="643"/>
      <c r="JOE91" s="643"/>
      <c r="JOF91" s="643"/>
      <c r="JOG91" s="643"/>
      <c r="JOH91" s="643"/>
      <c r="JOI91" s="643"/>
      <c r="JOJ91" s="643"/>
      <c r="JOK91" s="643"/>
      <c r="JOL91" s="643"/>
      <c r="JOM91" s="643"/>
      <c r="JON91" s="643"/>
      <c r="JOO91" s="643"/>
      <c r="JOP91" s="643"/>
      <c r="JOQ91" s="643"/>
      <c r="JOR91" s="643"/>
      <c r="JOS91" s="643"/>
      <c r="JOT91" s="643"/>
      <c r="JOU91" s="643"/>
      <c r="JOV91" s="643"/>
      <c r="JOW91" s="643"/>
      <c r="JOX91" s="643"/>
      <c r="JOY91" s="643"/>
      <c r="JOZ91" s="643"/>
      <c r="JPA91" s="643"/>
      <c r="JPB91" s="643"/>
      <c r="JPC91" s="643"/>
      <c r="JPD91" s="643"/>
      <c r="JPE91" s="643"/>
      <c r="JPF91" s="643"/>
      <c r="JPG91" s="643"/>
      <c r="JPH91" s="643"/>
      <c r="JPI91" s="643"/>
      <c r="JPJ91" s="643"/>
      <c r="JPK91" s="643"/>
      <c r="JPL91" s="643"/>
      <c r="JPM91" s="643"/>
      <c r="JPN91" s="643"/>
      <c r="JPO91" s="643"/>
      <c r="JPP91" s="643"/>
      <c r="JPQ91" s="643"/>
      <c r="JPR91" s="643"/>
      <c r="JPS91" s="643"/>
      <c r="JPT91" s="643"/>
      <c r="JPU91" s="643"/>
      <c r="JPV91" s="643"/>
      <c r="JPW91" s="643"/>
      <c r="JPX91" s="643"/>
      <c r="JPY91" s="643"/>
      <c r="JPZ91" s="643"/>
      <c r="JQA91" s="643"/>
      <c r="JQB91" s="643"/>
      <c r="JQC91" s="643"/>
      <c r="JQD91" s="643"/>
      <c r="JQE91" s="643"/>
      <c r="JQF91" s="643"/>
      <c r="JQG91" s="643"/>
      <c r="JQH91" s="643"/>
      <c r="JQI91" s="643"/>
      <c r="JQJ91" s="643"/>
      <c r="JQK91" s="643"/>
      <c r="JQL91" s="643"/>
      <c r="JQM91" s="643"/>
      <c r="JQN91" s="643"/>
      <c r="JQO91" s="643"/>
      <c r="JQP91" s="643"/>
      <c r="JQQ91" s="643"/>
      <c r="JQR91" s="643"/>
      <c r="JQS91" s="643"/>
      <c r="JQT91" s="643"/>
      <c r="JQU91" s="643"/>
      <c r="JQV91" s="643"/>
      <c r="JQW91" s="643"/>
      <c r="JQX91" s="643"/>
      <c r="JQY91" s="643"/>
      <c r="JQZ91" s="643"/>
      <c r="JRA91" s="643"/>
      <c r="JRB91" s="643"/>
      <c r="JRC91" s="643"/>
      <c r="JRD91" s="643"/>
      <c r="JRE91" s="643"/>
      <c r="JRF91" s="643"/>
      <c r="JRG91" s="643"/>
      <c r="JRH91" s="643"/>
      <c r="JRI91" s="643"/>
      <c r="JRJ91" s="643"/>
      <c r="JRK91" s="643"/>
      <c r="JRL91" s="643"/>
      <c r="JRM91" s="643"/>
      <c r="JRN91" s="643"/>
      <c r="JRO91" s="643"/>
      <c r="JRP91" s="643"/>
      <c r="JRQ91" s="643"/>
      <c r="JRR91" s="643"/>
      <c r="JRS91" s="643"/>
      <c r="JRT91" s="643"/>
      <c r="JRU91" s="643"/>
      <c r="JRV91" s="643"/>
      <c r="JRW91" s="643"/>
      <c r="JRX91" s="643"/>
      <c r="JRY91" s="643"/>
      <c r="JRZ91" s="643"/>
      <c r="JSA91" s="643"/>
      <c r="JSB91" s="643"/>
      <c r="JSC91" s="643"/>
      <c r="JSD91" s="643"/>
      <c r="JSE91" s="643"/>
      <c r="JSF91" s="643"/>
      <c r="JSG91" s="643"/>
      <c r="JSH91" s="643"/>
      <c r="JSI91" s="643"/>
      <c r="JSJ91" s="643"/>
      <c r="JSK91" s="643"/>
      <c r="JSL91" s="643"/>
      <c r="JSM91" s="643"/>
      <c r="JSN91" s="643"/>
      <c r="JSO91" s="643"/>
      <c r="JSP91" s="643"/>
      <c r="JSQ91" s="643"/>
      <c r="JSR91" s="643"/>
      <c r="JSS91" s="643"/>
      <c r="JST91" s="643"/>
      <c r="JSU91" s="643"/>
      <c r="JSV91" s="643"/>
      <c r="JSW91" s="643"/>
      <c r="JSX91" s="643"/>
      <c r="JSY91" s="643"/>
      <c r="JSZ91" s="643"/>
      <c r="JTA91" s="643"/>
      <c r="JTB91" s="643"/>
      <c r="JTC91" s="643"/>
      <c r="JTD91" s="643"/>
      <c r="JTE91" s="643"/>
      <c r="JTF91" s="643"/>
      <c r="JTG91" s="643"/>
      <c r="JTH91" s="643"/>
      <c r="JTI91" s="643"/>
      <c r="JTJ91" s="643"/>
      <c r="JTK91" s="643"/>
      <c r="JTL91" s="643"/>
      <c r="JTM91" s="643"/>
      <c r="JTN91" s="643"/>
      <c r="JTO91" s="643"/>
      <c r="JTP91" s="643"/>
      <c r="JTQ91" s="643"/>
      <c r="JTR91" s="643"/>
      <c r="JTS91" s="643"/>
      <c r="JTT91" s="643"/>
      <c r="JTU91" s="643"/>
      <c r="JTV91" s="643"/>
      <c r="JTW91" s="643"/>
      <c r="JTX91" s="643"/>
      <c r="JTY91" s="643"/>
      <c r="JTZ91" s="643"/>
      <c r="JUA91" s="643"/>
      <c r="JUB91" s="643"/>
      <c r="JUC91" s="643"/>
      <c r="JUD91" s="643"/>
      <c r="JUE91" s="643"/>
      <c r="JUF91" s="643"/>
      <c r="JUG91" s="643"/>
      <c r="JUH91" s="643"/>
      <c r="JUI91" s="643"/>
      <c r="JUJ91" s="643"/>
      <c r="JUK91" s="643"/>
      <c r="JUL91" s="643"/>
      <c r="JUM91" s="643"/>
      <c r="JUN91" s="643"/>
      <c r="JUO91" s="643"/>
      <c r="JUP91" s="643"/>
      <c r="JUQ91" s="643"/>
      <c r="JUR91" s="643"/>
      <c r="JUS91" s="643"/>
      <c r="JUT91" s="643"/>
      <c r="JUU91" s="643"/>
      <c r="JUV91" s="643"/>
      <c r="JUW91" s="643"/>
      <c r="JUX91" s="643"/>
      <c r="JUY91" s="643"/>
      <c r="JUZ91" s="643"/>
      <c r="JVA91" s="643"/>
      <c r="JVB91" s="643"/>
      <c r="JVC91" s="643"/>
      <c r="JVD91" s="643"/>
      <c r="JVE91" s="643"/>
      <c r="JVF91" s="643"/>
      <c r="JVG91" s="643"/>
      <c r="JVH91" s="643"/>
      <c r="JVI91" s="643"/>
      <c r="JVJ91" s="643"/>
      <c r="JVK91" s="643"/>
      <c r="JVL91" s="643"/>
      <c r="JVM91" s="643"/>
      <c r="JVN91" s="643"/>
      <c r="JVO91" s="643"/>
      <c r="JVP91" s="643"/>
      <c r="JVQ91" s="643"/>
      <c r="JVR91" s="643"/>
      <c r="JVS91" s="643"/>
      <c r="JVT91" s="643"/>
      <c r="JVU91" s="643"/>
      <c r="JVV91" s="643"/>
      <c r="JVW91" s="643"/>
      <c r="JVX91" s="643"/>
      <c r="JVY91" s="643"/>
      <c r="JVZ91" s="643"/>
      <c r="JWA91" s="643"/>
      <c r="JWB91" s="643"/>
      <c r="JWC91" s="643"/>
      <c r="JWD91" s="643"/>
      <c r="JWE91" s="643"/>
      <c r="JWF91" s="643"/>
      <c r="JWG91" s="643"/>
      <c r="JWH91" s="643"/>
      <c r="JWI91" s="643"/>
      <c r="JWJ91" s="643"/>
      <c r="JWK91" s="643"/>
      <c r="JWL91" s="643"/>
      <c r="JWM91" s="643"/>
      <c r="JWN91" s="643"/>
      <c r="JWO91" s="643"/>
      <c r="JWP91" s="643"/>
      <c r="JWQ91" s="643"/>
      <c r="JWR91" s="643"/>
      <c r="JWS91" s="643"/>
      <c r="JWT91" s="643"/>
      <c r="JWU91" s="643"/>
      <c r="JWV91" s="643"/>
      <c r="JWW91" s="643"/>
      <c r="JWX91" s="643"/>
      <c r="JWY91" s="643"/>
      <c r="JWZ91" s="643"/>
      <c r="JXA91" s="643"/>
      <c r="JXB91" s="643"/>
      <c r="JXC91" s="643"/>
      <c r="JXD91" s="643"/>
      <c r="JXE91" s="643"/>
      <c r="JXF91" s="643"/>
      <c r="JXG91" s="643"/>
      <c r="JXH91" s="643"/>
      <c r="JXI91" s="643"/>
      <c r="JXJ91" s="643"/>
      <c r="JXK91" s="643"/>
      <c r="JXL91" s="643"/>
      <c r="JXM91" s="643"/>
      <c r="JXN91" s="643"/>
      <c r="JXO91" s="643"/>
      <c r="JXP91" s="643"/>
      <c r="JXQ91" s="643"/>
      <c r="JXR91" s="643"/>
      <c r="JXS91" s="643"/>
      <c r="JXT91" s="643"/>
      <c r="JXU91" s="643"/>
      <c r="JXV91" s="643"/>
      <c r="JXW91" s="643"/>
      <c r="JXX91" s="643"/>
      <c r="JXY91" s="643"/>
      <c r="JXZ91" s="643"/>
      <c r="JYA91" s="643"/>
      <c r="JYB91" s="643"/>
      <c r="JYC91" s="643"/>
      <c r="JYD91" s="643"/>
      <c r="JYE91" s="643"/>
      <c r="JYF91" s="643"/>
      <c r="JYG91" s="643"/>
      <c r="JYH91" s="643"/>
      <c r="JYI91" s="643"/>
      <c r="JYJ91" s="643"/>
      <c r="JYK91" s="643"/>
      <c r="JYL91" s="643"/>
      <c r="JYM91" s="643"/>
      <c r="JYN91" s="643"/>
      <c r="JYO91" s="643"/>
      <c r="JYP91" s="643"/>
      <c r="JYQ91" s="643"/>
      <c r="JYR91" s="643"/>
      <c r="JYS91" s="643"/>
      <c r="JYT91" s="643"/>
      <c r="JYU91" s="643"/>
      <c r="JYV91" s="643"/>
      <c r="JYW91" s="643"/>
      <c r="JYX91" s="643"/>
      <c r="JYY91" s="643"/>
      <c r="JYZ91" s="643"/>
      <c r="JZA91" s="643"/>
      <c r="JZB91" s="643"/>
      <c r="JZC91" s="643"/>
      <c r="JZD91" s="643"/>
      <c r="JZE91" s="643"/>
      <c r="JZF91" s="643"/>
      <c r="JZG91" s="643"/>
      <c r="JZH91" s="643"/>
      <c r="JZI91" s="643"/>
      <c r="JZJ91" s="643"/>
      <c r="JZK91" s="643"/>
      <c r="JZL91" s="643"/>
      <c r="JZM91" s="643"/>
      <c r="JZN91" s="643"/>
      <c r="JZO91" s="643"/>
      <c r="JZP91" s="643"/>
      <c r="JZQ91" s="643"/>
      <c r="JZR91" s="643"/>
      <c r="JZS91" s="643"/>
      <c r="JZT91" s="643"/>
      <c r="JZU91" s="643"/>
      <c r="JZV91" s="643"/>
      <c r="JZW91" s="643"/>
      <c r="JZX91" s="643"/>
      <c r="JZY91" s="643"/>
      <c r="JZZ91" s="643"/>
      <c r="KAA91" s="643"/>
      <c r="KAB91" s="643"/>
      <c r="KAC91" s="643"/>
      <c r="KAD91" s="643"/>
      <c r="KAE91" s="643"/>
      <c r="KAF91" s="643"/>
      <c r="KAG91" s="643"/>
      <c r="KAH91" s="643"/>
      <c r="KAI91" s="643"/>
      <c r="KAJ91" s="643"/>
      <c r="KAK91" s="643"/>
      <c r="KAL91" s="643"/>
      <c r="KAM91" s="643"/>
      <c r="KAN91" s="643"/>
      <c r="KAO91" s="643"/>
      <c r="KAP91" s="643"/>
      <c r="KAQ91" s="643"/>
      <c r="KAR91" s="643"/>
      <c r="KAS91" s="643"/>
      <c r="KAT91" s="643"/>
      <c r="KAU91" s="643"/>
      <c r="KAV91" s="643"/>
      <c r="KAW91" s="643"/>
      <c r="KAX91" s="643"/>
      <c r="KAY91" s="643"/>
      <c r="KAZ91" s="643"/>
      <c r="KBA91" s="643"/>
      <c r="KBB91" s="643"/>
      <c r="KBC91" s="643"/>
      <c r="KBD91" s="643"/>
      <c r="KBE91" s="643"/>
      <c r="KBF91" s="643"/>
      <c r="KBG91" s="643"/>
      <c r="KBH91" s="643"/>
      <c r="KBI91" s="643"/>
      <c r="KBJ91" s="643"/>
      <c r="KBK91" s="643"/>
      <c r="KBL91" s="643"/>
      <c r="KBM91" s="643"/>
      <c r="KBN91" s="643"/>
      <c r="KBO91" s="643"/>
      <c r="KBP91" s="643"/>
      <c r="KBQ91" s="643"/>
      <c r="KBR91" s="643"/>
      <c r="KBS91" s="643"/>
      <c r="KBT91" s="643"/>
      <c r="KBU91" s="643"/>
      <c r="KBV91" s="643"/>
      <c r="KBW91" s="643"/>
      <c r="KBX91" s="643"/>
      <c r="KBY91" s="643"/>
      <c r="KBZ91" s="643"/>
      <c r="KCA91" s="643"/>
      <c r="KCB91" s="643"/>
      <c r="KCC91" s="643"/>
      <c r="KCD91" s="643"/>
      <c r="KCE91" s="643"/>
      <c r="KCF91" s="643"/>
      <c r="KCG91" s="643"/>
      <c r="KCH91" s="643"/>
      <c r="KCI91" s="643"/>
      <c r="KCJ91" s="643"/>
      <c r="KCK91" s="643"/>
      <c r="KCL91" s="643"/>
      <c r="KCM91" s="643"/>
      <c r="KCN91" s="643"/>
      <c r="KCO91" s="643"/>
      <c r="KCP91" s="643"/>
      <c r="KCQ91" s="643"/>
      <c r="KCR91" s="643"/>
      <c r="KCS91" s="643"/>
      <c r="KCT91" s="643"/>
      <c r="KCU91" s="643"/>
      <c r="KCV91" s="643"/>
      <c r="KCW91" s="643"/>
      <c r="KCX91" s="643"/>
      <c r="KCY91" s="643"/>
      <c r="KCZ91" s="643"/>
      <c r="KDA91" s="643"/>
      <c r="KDB91" s="643"/>
      <c r="KDC91" s="643"/>
      <c r="KDD91" s="643"/>
      <c r="KDE91" s="643"/>
      <c r="KDF91" s="643"/>
      <c r="KDG91" s="643"/>
      <c r="KDH91" s="643"/>
      <c r="KDI91" s="643"/>
      <c r="KDJ91" s="643"/>
      <c r="KDK91" s="643"/>
      <c r="KDL91" s="643"/>
      <c r="KDM91" s="643"/>
      <c r="KDN91" s="643"/>
      <c r="KDO91" s="643"/>
      <c r="KDP91" s="643"/>
      <c r="KDQ91" s="643"/>
      <c r="KDR91" s="643"/>
      <c r="KDS91" s="643"/>
      <c r="KDT91" s="643"/>
      <c r="KDU91" s="643"/>
      <c r="KDV91" s="643"/>
      <c r="KDW91" s="643"/>
      <c r="KDX91" s="643"/>
      <c r="KDY91" s="643"/>
      <c r="KDZ91" s="643"/>
      <c r="KEA91" s="643"/>
      <c r="KEB91" s="643"/>
      <c r="KEC91" s="643"/>
      <c r="KED91" s="643"/>
      <c r="KEE91" s="643"/>
      <c r="KEF91" s="643"/>
      <c r="KEG91" s="643"/>
      <c r="KEH91" s="643"/>
      <c r="KEI91" s="643"/>
      <c r="KEJ91" s="643"/>
      <c r="KEK91" s="643"/>
      <c r="KEL91" s="643"/>
      <c r="KEM91" s="643"/>
      <c r="KEN91" s="643"/>
      <c r="KEO91" s="643"/>
      <c r="KEP91" s="643"/>
      <c r="KEQ91" s="643"/>
      <c r="KER91" s="643"/>
      <c r="KES91" s="643"/>
      <c r="KET91" s="643"/>
      <c r="KEU91" s="643"/>
      <c r="KEV91" s="643"/>
      <c r="KEW91" s="643"/>
      <c r="KEX91" s="643"/>
      <c r="KEY91" s="643"/>
      <c r="KEZ91" s="643"/>
      <c r="KFA91" s="643"/>
      <c r="KFB91" s="643"/>
      <c r="KFC91" s="643"/>
      <c r="KFD91" s="643"/>
      <c r="KFE91" s="643"/>
      <c r="KFF91" s="643"/>
      <c r="KFG91" s="643"/>
      <c r="KFH91" s="643"/>
      <c r="KFI91" s="643"/>
      <c r="KFJ91" s="643"/>
      <c r="KFK91" s="643"/>
      <c r="KFL91" s="643"/>
      <c r="KFM91" s="643"/>
      <c r="KFN91" s="643"/>
      <c r="KFO91" s="643"/>
      <c r="KFP91" s="643"/>
      <c r="KFQ91" s="643"/>
      <c r="KFR91" s="643"/>
      <c r="KFS91" s="643"/>
      <c r="KFT91" s="643"/>
      <c r="KFU91" s="643"/>
      <c r="KFV91" s="643"/>
      <c r="KFW91" s="643"/>
      <c r="KFX91" s="643"/>
      <c r="KFY91" s="643"/>
      <c r="KFZ91" s="643"/>
      <c r="KGA91" s="643"/>
      <c r="KGB91" s="643"/>
      <c r="KGC91" s="643"/>
      <c r="KGD91" s="643"/>
      <c r="KGE91" s="643"/>
      <c r="KGF91" s="643"/>
      <c r="KGG91" s="643"/>
      <c r="KGH91" s="643"/>
      <c r="KGI91" s="643"/>
      <c r="KGJ91" s="643"/>
      <c r="KGK91" s="643"/>
      <c r="KGL91" s="643"/>
      <c r="KGM91" s="643"/>
      <c r="KGN91" s="643"/>
      <c r="KGO91" s="643"/>
      <c r="KGP91" s="643"/>
      <c r="KGQ91" s="643"/>
      <c r="KGR91" s="643"/>
      <c r="KGS91" s="643"/>
      <c r="KGT91" s="643"/>
      <c r="KGU91" s="643"/>
      <c r="KGV91" s="643"/>
      <c r="KGW91" s="643"/>
      <c r="KGX91" s="643"/>
      <c r="KGY91" s="643"/>
      <c r="KGZ91" s="643"/>
      <c r="KHA91" s="643"/>
      <c r="KHB91" s="643"/>
      <c r="KHC91" s="643"/>
      <c r="KHD91" s="643"/>
      <c r="KHE91" s="643"/>
      <c r="KHF91" s="643"/>
      <c r="KHG91" s="643"/>
      <c r="KHH91" s="643"/>
      <c r="KHI91" s="643"/>
      <c r="KHJ91" s="643"/>
      <c r="KHK91" s="643"/>
      <c r="KHL91" s="643"/>
      <c r="KHM91" s="643"/>
      <c r="KHN91" s="643"/>
      <c r="KHO91" s="643"/>
      <c r="KHP91" s="643"/>
      <c r="KHQ91" s="643"/>
      <c r="KHR91" s="643"/>
      <c r="KHS91" s="643"/>
      <c r="KHT91" s="643"/>
      <c r="KHU91" s="643"/>
      <c r="KHV91" s="643"/>
      <c r="KHW91" s="643"/>
      <c r="KHX91" s="643"/>
      <c r="KHY91" s="643"/>
      <c r="KHZ91" s="643"/>
      <c r="KIA91" s="643"/>
      <c r="KIB91" s="643"/>
      <c r="KIC91" s="643"/>
      <c r="KID91" s="643"/>
      <c r="KIE91" s="643"/>
      <c r="KIF91" s="643"/>
      <c r="KIG91" s="643"/>
      <c r="KIH91" s="643"/>
      <c r="KII91" s="643"/>
      <c r="KIJ91" s="643"/>
      <c r="KIK91" s="643"/>
      <c r="KIL91" s="643"/>
      <c r="KIM91" s="643"/>
      <c r="KIN91" s="643"/>
      <c r="KIO91" s="643"/>
      <c r="KIP91" s="643"/>
      <c r="KIQ91" s="643"/>
      <c r="KIR91" s="643"/>
      <c r="KIS91" s="643"/>
      <c r="KIT91" s="643"/>
      <c r="KIU91" s="643"/>
      <c r="KIV91" s="643"/>
      <c r="KIW91" s="643"/>
      <c r="KIX91" s="643"/>
      <c r="KIY91" s="643"/>
      <c r="KIZ91" s="643"/>
      <c r="KJA91" s="643"/>
      <c r="KJB91" s="643"/>
      <c r="KJC91" s="643"/>
      <c r="KJD91" s="643"/>
      <c r="KJE91" s="643"/>
      <c r="KJF91" s="643"/>
      <c r="KJG91" s="643"/>
      <c r="KJH91" s="643"/>
      <c r="KJI91" s="643"/>
      <c r="KJJ91" s="643"/>
      <c r="KJK91" s="643"/>
      <c r="KJL91" s="643"/>
      <c r="KJM91" s="643"/>
      <c r="KJN91" s="643"/>
      <c r="KJO91" s="643"/>
      <c r="KJP91" s="643"/>
      <c r="KJQ91" s="643"/>
      <c r="KJR91" s="643"/>
      <c r="KJS91" s="643"/>
      <c r="KJT91" s="643"/>
      <c r="KJU91" s="643"/>
      <c r="KJV91" s="643"/>
      <c r="KJW91" s="643"/>
      <c r="KJX91" s="643"/>
      <c r="KJY91" s="643"/>
      <c r="KJZ91" s="643"/>
      <c r="KKA91" s="643"/>
      <c r="KKB91" s="643"/>
      <c r="KKC91" s="643"/>
      <c r="KKD91" s="643"/>
      <c r="KKE91" s="643"/>
      <c r="KKF91" s="643"/>
      <c r="KKG91" s="643"/>
      <c r="KKH91" s="643"/>
      <c r="KKI91" s="643"/>
      <c r="KKJ91" s="643"/>
      <c r="KKK91" s="643"/>
      <c r="KKL91" s="643"/>
      <c r="KKM91" s="643"/>
      <c r="KKN91" s="643"/>
      <c r="KKO91" s="643"/>
      <c r="KKP91" s="643"/>
      <c r="KKQ91" s="643"/>
      <c r="KKR91" s="643"/>
      <c r="KKS91" s="643"/>
      <c r="KKT91" s="643"/>
      <c r="KKU91" s="643"/>
      <c r="KKV91" s="643"/>
      <c r="KKW91" s="643"/>
      <c r="KKX91" s="643"/>
      <c r="KKY91" s="643"/>
      <c r="KKZ91" s="643"/>
      <c r="KLA91" s="643"/>
      <c r="KLB91" s="643"/>
      <c r="KLC91" s="643"/>
      <c r="KLD91" s="643"/>
      <c r="KLE91" s="643"/>
      <c r="KLF91" s="643"/>
      <c r="KLG91" s="643"/>
      <c r="KLH91" s="643"/>
      <c r="KLI91" s="643"/>
      <c r="KLJ91" s="643"/>
      <c r="KLK91" s="643"/>
      <c r="KLL91" s="643"/>
      <c r="KLM91" s="643"/>
      <c r="KLN91" s="643"/>
      <c r="KLO91" s="643"/>
      <c r="KLP91" s="643"/>
      <c r="KLQ91" s="643"/>
      <c r="KLR91" s="643"/>
      <c r="KLS91" s="643"/>
      <c r="KLT91" s="643"/>
      <c r="KLU91" s="643"/>
      <c r="KLV91" s="643"/>
      <c r="KLW91" s="643"/>
      <c r="KLX91" s="643"/>
      <c r="KLY91" s="643"/>
      <c r="KLZ91" s="643"/>
      <c r="KMA91" s="643"/>
      <c r="KMB91" s="643"/>
      <c r="KMC91" s="643"/>
      <c r="KMD91" s="643"/>
      <c r="KME91" s="643"/>
      <c r="KMF91" s="643"/>
      <c r="KMG91" s="643"/>
      <c r="KMH91" s="643"/>
      <c r="KMI91" s="643"/>
      <c r="KMJ91" s="643"/>
      <c r="KMK91" s="643"/>
      <c r="KML91" s="643"/>
      <c r="KMM91" s="643"/>
      <c r="KMN91" s="643"/>
      <c r="KMO91" s="643"/>
      <c r="KMP91" s="643"/>
      <c r="KMQ91" s="643"/>
      <c r="KMR91" s="643"/>
      <c r="KMS91" s="643"/>
      <c r="KMT91" s="643"/>
      <c r="KMU91" s="643"/>
      <c r="KMV91" s="643"/>
      <c r="KMW91" s="643"/>
      <c r="KMX91" s="643"/>
      <c r="KMY91" s="643"/>
      <c r="KMZ91" s="643"/>
      <c r="KNA91" s="643"/>
      <c r="KNB91" s="643"/>
      <c r="KNC91" s="643"/>
      <c r="KND91" s="643"/>
      <c r="KNE91" s="643"/>
      <c r="KNF91" s="643"/>
      <c r="KNG91" s="643"/>
      <c r="KNH91" s="643"/>
      <c r="KNI91" s="643"/>
      <c r="KNJ91" s="643"/>
      <c r="KNK91" s="643"/>
      <c r="KNL91" s="643"/>
      <c r="KNM91" s="643"/>
      <c r="KNN91" s="643"/>
      <c r="KNO91" s="643"/>
      <c r="KNP91" s="643"/>
      <c r="KNQ91" s="643"/>
      <c r="KNR91" s="643"/>
      <c r="KNS91" s="643"/>
      <c r="KNT91" s="643"/>
      <c r="KNU91" s="643"/>
      <c r="KNV91" s="643"/>
      <c r="KNW91" s="643"/>
      <c r="KNX91" s="643"/>
      <c r="KNY91" s="643"/>
      <c r="KNZ91" s="643"/>
      <c r="KOA91" s="643"/>
      <c r="KOB91" s="643"/>
      <c r="KOC91" s="643"/>
      <c r="KOD91" s="643"/>
      <c r="KOE91" s="643"/>
      <c r="KOF91" s="643"/>
      <c r="KOG91" s="643"/>
      <c r="KOH91" s="643"/>
      <c r="KOI91" s="643"/>
      <c r="KOJ91" s="643"/>
      <c r="KOK91" s="643"/>
      <c r="KOL91" s="643"/>
      <c r="KOM91" s="643"/>
      <c r="KON91" s="643"/>
      <c r="KOO91" s="643"/>
      <c r="KOP91" s="643"/>
      <c r="KOQ91" s="643"/>
      <c r="KOR91" s="643"/>
      <c r="KOS91" s="643"/>
      <c r="KOT91" s="643"/>
      <c r="KOU91" s="643"/>
      <c r="KOV91" s="643"/>
      <c r="KOW91" s="643"/>
      <c r="KOX91" s="643"/>
      <c r="KOY91" s="643"/>
      <c r="KOZ91" s="643"/>
      <c r="KPA91" s="643"/>
      <c r="KPB91" s="643"/>
      <c r="KPC91" s="643"/>
      <c r="KPD91" s="643"/>
      <c r="KPE91" s="643"/>
      <c r="KPF91" s="643"/>
      <c r="KPG91" s="643"/>
      <c r="KPH91" s="643"/>
      <c r="KPI91" s="643"/>
      <c r="KPJ91" s="643"/>
      <c r="KPK91" s="643"/>
      <c r="KPL91" s="643"/>
      <c r="KPM91" s="643"/>
      <c r="KPN91" s="643"/>
      <c r="KPO91" s="643"/>
      <c r="KPP91" s="643"/>
      <c r="KPQ91" s="643"/>
      <c r="KPR91" s="643"/>
      <c r="KPS91" s="643"/>
      <c r="KPT91" s="643"/>
      <c r="KPU91" s="643"/>
      <c r="KPV91" s="643"/>
      <c r="KPW91" s="643"/>
      <c r="KPX91" s="643"/>
      <c r="KPY91" s="643"/>
      <c r="KPZ91" s="643"/>
      <c r="KQA91" s="643"/>
      <c r="KQB91" s="643"/>
      <c r="KQC91" s="643"/>
      <c r="KQD91" s="643"/>
      <c r="KQE91" s="643"/>
      <c r="KQF91" s="643"/>
      <c r="KQG91" s="643"/>
      <c r="KQH91" s="643"/>
      <c r="KQI91" s="643"/>
      <c r="KQJ91" s="643"/>
      <c r="KQK91" s="643"/>
      <c r="KQL91" s="643"/>
      <c r="KQM91" s="643"/>
      <c r="KQN91" s="643"/>
      <c r="KQO91" s="643"/>
      <c r="KQP91" s="643"/>
      <c r="KQQ91" s="643"/>
      <c r="KQR91" s="643"/>
      <c r="KQS91" s="643"/>
      <c r="KQT91" s="643"/>
      <c r="KQU91" s="643"/>
      <c r="KQV91" s="643"/>
      <c r="KQW91" s="643"/>
      <c r="KQX91" s="643"/>
      <c r="KQY91" s="643"/>
      <c r="KQZ91" s="643"/>
      <c r="KRA91" s="643"/>
      <c r="KRB91" s="643"/>
      <c r="KRC91" s="643"/>
      <c r="KRD91" s="643"/>
      <c r="KRE91" s="643"/>
      <c r="KRF91" s="643"/>
      <c r="KRG91" s="643"/>
      <c r="KRH91" s="643"/>
      <c r="KRI91" s="643"/>
      <c r="KRJ91" s="643"/>
      <c r="KRK91" s="643"/>
      <c r="KRL91" s="643"/>
      <c r="KRM91" s="643"/>
      <c r="KRN91" s="643"/>
      <c r="KRO91" s="643"/>
      <c r="KRP91" s="643"/>
      <c r="KRQ91" s="643"/>
      <c r="KRR91" s="643"/>
      <c r="KRS91" s="643"/>
      <c r="KRT91" s="643"/>
      <c r="KRU91" s="643"/>
      <c r="KRV91" s="643"/>
      <c r="KRW91" s="643"/>
      <c r="KRX91" s="643"/>
      <c r="KRY91" s="643"/>
      <c r="KRZ91" s="643"/>
      <c r="KSA91" s="643"/>
      <c r="KSB91" s="643"/>
      <c r="KSC91" s="643"/>
      <c r="KSD91" s="643"/>
      <c r="KSE91" s="643"/>
      <c r="KSF91" s="643"/>
      <c r="KSG91" s="643"/>
      <c r="KSH91" s="643"/>
      <c r="KSI91" s="643"/>
      <c r="KSJ91" s="643"/>
      <c r="KSK91" s="643"/>
      <c r="KSL91" s="643"/>
      <c r="KSM91" s="643"/>
      <c r="KSN91" s="643"/>
      <c r="KSO91" s="643"/>
      <c r="KSP91" s="643"/>
      <c r="KSQ91" s="643"/>
      <c r="KSR91" s="643"/>
      <c r="KSS91" s="643"/>
      <c r="KST91" s="643"/>
      <c r="KSU91" s="643"/>
      <c r="KSV91" s="643"/>
      <c r="KSW91" s="643"/>
      <c r="KSX91" s="643"/>
      <c r="KSY91" s="643"/>
      <c r="KSZ91" s="643"/>
      <c r="KTA91" s="643"/>
      <c r="KTB91" s="643"/>
      <c r="KTC91" s="643"/>
      <c r="KTD91" s="643"/>
      <c r="KTE91" s="643"/>
      <c r="KTF91" s="643"/>
      <c r="KTG91" s="643"/>
      <c r="KTH91" s="643"/>
      <c r="KTI91" s="643"/>
      <c r="KTJ91" s="643"/>
      <c r="KTK91" s="643"/>
      <c r="KTL91" s="643"/>
      <c r="KTM91" s="643"/>
      <c r="KTN91" s="643"/>
      <c r="KTO91" s="643"/>
      <c r="KTP91" s="643"/>
      <c r="KTQ91" s="643"/>
      <c r="KTR91" s="643"/>
      <c r="KTS91" s="643"/>
      <c r="KTT91" s="643"/>
      <c r="KTU91" s="643"/>
      <c r="KTV91" s="643"/>
      <c r="KTW91" s="643"/>
      <c r="KTX91" s="643"/>
      <c r="KTY91" s="643"/>
      <c r="KTZ91" s="643"/>
      <c r="KUA91" s="643"/>
      <c r="KUB91" s="643"/>
      <c r="KUC91" s="643"/>
      <c r="KUD91" s="643"/>
      <c r="KUE91" s="643"/>
      <c r="KUF91" s="643"/>
      <c r="KUG91" s="643"/>
      <c r="KUH91" s="643"/>
      <c r="KUI91" s="643"/>
      <c r="KUJ91" s="643"/>
      <c r="KUK91" s="643"/>
      <c r="KUL91" s="643"/>
      <c r="KUM91" s="643"/>
      <c r="KUN91" s="643"/>
      <c r="KUO91" s="643"/>
      <c r="KUP91" s="643"/>
      <c r="KUQ91" s="643"/>
      <c r="KUR91" s="643"/>
      <c r="KUS91" s="643"/>
      <c r="KUT91" s="643"/>
      <c r="KUU91" s="643"/>
      <c r="KUV91" s="643"/>
      <c r="KUW91" s="643"/>
      <c r="KUX91" s="643"/>
      <c r="KUY91" s="643"/>
      <c r="KUZ91" s="643"/>
      <c r="KVA91" s="643"/>
      <c r="KVB91" s="643"/>
      <c r="KVC91" s="643"/>
      <c r="KVD91" s="643"/>
      <c r="KVE91" s="643"/>
      <c r="KVF91" s="643"/>
      <c r="KVG91" s="643"/>
      <c r="KVH91" s="643"/>
      <c r="KVI91" s="643"/>
      <c r="KVJ91" s="643"/>
      <c r="KVK91" s="643"/>
      <c r="KVL91" s="643"/>
      <c r="KVM91" s="643"/>
      <c r="KVN91" s="643"/>
      <c r="KVO91" s="643"/>
      <c r="KVP91" s="643"/>
      <c r="KVQ91" s="643"/>
      <c r="KVR91" s="643"/>
      <c r="KVS91" s="643"/>
      <c r="KVT91" s="643"/>
      <c r="KVU91" s="643"/>
      <c r="KVV91" s="643"/>
      <c r="KVW91" s="643"/>
      <c r="KVX91" s="643"/>
      <c r="KVY91" s="643"/>
      <c r="KVZ91" s="643"/>
      <c r="KWA91" s="643"/>
      <c r="KWB91" s="643"/>
      <c r="KWC91" s="643"/>
      <c r="KWD91" s="643"/>
      <c r="KWE91" s="643"/>
      <c r="KWF91" s="643"/>
      <c r="KWG91" s="643"/>
      <c r="KWH91" s="643"/>
      <c r="KWI91" s="643"/>
      <c r="KWJ91" s="643"/>
      <c r="KWK91" s="643"/>
      <c r="KWL91" s="643"/>
      <c r="KWM91" s="643"/>
      <c r="KWN91" s="643"/>
      <c r="KWO91" s="643"/>
      <c r="KWP91" s="643"/>
      <c r="KWQ91" s="643"/>
      <c r="KWR91" s="643"/>
      <c r="KWS91" s="643"/>
      <c r="KWT91" s="643"/>
      <c r="KWU91" s="643"/>
      <c r="KWV91" s="643"/>
      <c r="KWW91" s="643"/>
      <c r="KWX91" s="643"/>
      <c r="KWY91" s="643"/>
      <c r="KWZ91" s="643"/>
      <c r="KXA91" s="643"/>
      <c r="KXB91" s="643"/>
      <c r="KXC91" s="643"/>
      <c r="KXD91" s="643"/>
      <c r="KXE91" s="643"/>
      <c r="KXF91" s="643"/>
      <c r="KXG91" s="643"/>
      <c r="KXH91" s="643"/>
      <c r="KXI91" s="643"/>
      <c r="KXJ91" s="643"/>
      <c r="KXK91" s="643"/>
      <c r="KXL91" s="643"/>
      <c r="KXM91" s="643"/>
      <c r="KXN91" s="643"/>
      <c r="KXO91" s="643"/>
      <c r="KXP91" s="643"/>
      <c r="KXQ91" s="643"/>
      <c r="KXR91" s="643"/>
      <c r="KXS91" s="643"/>
      <c r="KXT91" s="643"/>
      <c r="KXU91" s="643"/>
      <c r="KXV91" s="643"/>
      <c r="KXW91" s="643"/>
      <c r="KXX91" s="643"/>
      <c r="KXY91" s="643"/>
      <c r="KXZ91" s="643"/>
      <c r="KYA91" s="643"/>
      <c r="KYB91" s="643"/>
      <c r="KYC91" s="643"/>
      <c r="KYD91" s="643"/>
      <c r="KYE91" s="643"/>
      <c r="KYF91" s="643"/>
      <c r="KYG91" s="643"/>
      <c r="KYH91" s="643"/>
      <c r="KYI91" s="643"/>
      <c r="KYJ91" s="643"/>
      <c r="KYK91" s="643"/>
      <c r="KYL91" s="643"/>
      <c r="KYM91" s="643"/>
      <c r="KYN91" s="643"/>
      <c r="KYO91" s="643"/>
      <c r="KYP91" s="643"/>
      <c r="KYQ91" s="643"/>
      <c r="KYR91" s="643"/>
      <c r="KYS91" s="643"/>
      <c r="KYT91" s="643"/>
      <c r="KYU91" s="643"/>
      <c r="KYV91" s="643"/>
      <c r="KYW91" s="643"/>
      <c r="KYX91" s="643"/>
      <c r="KYY91" s="643"/>
      <c r="KYZ91" s="643"/>
      <c r="KZA91" s="643"/>
      <c r="KZB91" s="643"/>
      <c r="KZC91" s="643"/>
      <c r="KZD91" s="643"/>
      <c r="KZE91" s="643"/>
      <c r="KZF91" s="643"/>
      <c r="KZG91" s="643"/>
      <c r="KZH91" s="643"/>
      <c r="KZI91" s="643"/>
      <c r="KZJ91" s="643"/>
      <c r="KZK91" s="643"/>
      <c r="KZL91" s="643"/>
      <c r="KZM91" s="643"/>
      <c r="KZN91" s="643"/>
      <c r="KZO91" s="643"/>
      <c r="KZP91" s="643"/>
      <c r="KZQ91" s="643"/>
      <c r="KZR91" s="643"/>
      <c r="KZS91" s="643"/>
      <c r="KZT91" s="643"/>
      <c r="KZU91" s="643"/>
      <c r="KZV91" s="643"/>
      <c r="KZW91" s="643"/>
      <c r="KZX91" s="643"/>
      <c r="KZY91" s="643"/>
      <c r="KZZ91" s="643"/>
      <c r="LAA91" s="643"/>
      <c r="LAB91" s="643"/>
      <c r="LAC91" s="643"/>
      <c r="LAD91" s="643"/>
      <c r="LAE91" s="643"/>
      <c r="LAF91" s="643"/>
      <c r="LAG91" s="643"/>
      <c r="LAH91" s="643"/>
      <c r="LAI91" s="643"/>
      <c r="LAJ91" s="643"/>
      <c r="LAK91" s="643"/>
      <c r="LAL91" s="643"/>
      <c r="LAM91" s="643"/>
      <c r="LAN91" s="643"/>
      <c r="LAO91" s="643"/>
      <c r="LAP91" s="643"/>
      <c r="LAQ91" s="643"/>
      <c r="LAR91" s="643"/>
      <c r="LAS91" s="643"/>
      <c r="LAT91" s="643"/>
      <c r="LAU91" s="643"/>
      <c r="LAV91" s="643"/>
      <c r="LAW91" s="643"/>
      <c r="LAX91" s="643"/>
      <c r="LAY91" s="643"/>
      <c r="LAZ91" s="643"/>
      <c r="LBA91" s="643"/>
      <c r="LBB91" s="643"/>
      <c r="LBC91" s="643"/>
      <c r="LBD91" s="643"/>
      <c r="LBE91" s="643"/>
      <c r="LBF91" s="643"/>
      <c r="LBG91" s="643"/>
      <c r="LBH91" s="643"/>
      <c r="LBI91" s="643"/>
      <c r="LBJ91" s="643"/>
      <c r="LBK91" s="643"/>
      <c r="LBL91" s="643"/>
      <c r="LBM91" s="643"/>
      <c r="LBN91" s="643"/>
      <c r="LBO91" s="643"/>
      <c r="LBP91" s="643"/>
      <c r="LBQ91" s="643"/>
      <c r="LBR91" s="643"/>
      <c r="LBS91" s="643"/>
      <c r="LBT91" s="643"/>
      <c r="LBU91" s="643"/>
      <c r="LBV91" s="643"/>
      <c r="LBW91" s="643"/>
      <c r="LBX91" s="643"/>
      <c r="LBY91" s="643"/>
      <c r="LBZ91" s="643"/>
      <c r="LCA91" s="643"/>
      <c r="LCB91" s="643"/>
      <c r="LCC91" s="643"/>
      <c r="LCD91" s="643"/>
      <c r="LCE91" s="643"/>
      <c r="LCF91" s="643"/>
      <c r="LCG91" s="643"/>
      <c r="LCH91" s="643"/>
      <c r="LCI91" s="643"/>
      <c r="LCJ91" s="643"/>
      <c r="LCK91" s="643"/>
      <c r="LCL91" s="643"/>
      <c r="LCM91" s="643"/>
      <c r="LCN91" s="643"/>
      <c r="LCO91" s="643"/>
      <c r="LCP91" s="643"/>
      <c r="LCQ91" s="643"/>
      <c r="LCR91" s="643"/>
      <c r="LCS91" s="643"/>
      <c r="LCT91" s="643"/>
      <c r="LCU91" s="643"/>
      <c r="LCV91" s="643"/>
      <c r="LCW91" s="643"/>
      <c r="LCX91" s="643"/>
      <c r="LCY91" s="643"/>
      <c r="LCZ91" s="643"/>
      <c r="LDA91" s="643"/>
      <c r="LDB91" s="643"/>
      <c r="LDC91" s="643"/>
      <c r="LDD91" s="643"/>
      <c r="LDE91" s="643"/>
      <c r="LDF91" s="643"/>
      <c r="LDG91" s="643"/>
      <c r="LDH91" s="643"/>
      <c r="LDI91" s="643"/>
      <c r="LDJ91" s="643"/>
      <c r="LDK91" s="643"/>
      <c r="LDL91" s="643"/>
      <c r="LDM91" s="643"/>
      <c r="LDN91" s="643"/>
      <c r="LDO91" s="643"/>
      <c r="LDP91" s="643"/>
      <c r="LDQ91" s="643"/>
      <c r="LDR91" s="643"/>
      <c r="LDS91" s="643"/>
      <c r="LDT91" s="643"/>
      <c r="LDU91" s="643"/>
      <c r="LDV91" s="643"/>
      <c r="LDW91" s="643"/>
      <c r="LDX91" s="643"/>
      <c r="LDY91" s="643"/>
      <c r="LDZ91" s="643"/>
      <c r="LEA91" s="643"/>
      <c r="LEB91" s="643"/>
      <c r="LEC91" s="643"/>
      <c r="LED91" s="643"/>
      <c r="LEE91" s="643"/>
      <c r="LEF91" s="643"/>
      <c r="LEG91" s="643"/>
      <c r="LEH91" s="643"/>
      <c r="LEI91" s="643"/>
      <c r="LEJ91" s="643"/>
      <c r="LEK91" s="643"/>
      <c r="LEL91" s="643"/>
      <c r="LEM91" s="643"/>
      <c r="LEN91" s="643"/>
      <c r="LEO91" s="643"/>
      <c r="LEP91" s="643"/>
      <c r="LEQ91" s="643"/>
      <c r="LER91" s="643"/>
      <c r="LES91" s="643"/>
      <c r="LET91" s="643"/>
      <c r="LEU91" s="643"/>
      <c r="LEV91" s="643"/>
      <c r="LEW91" s="643"/>
      <c r="LEX91" s="643"/>
      <c r="LEY91" s="643"/>
      <c r="LEZ91" s="643"/>
      <c r="LFA91" s="643"/>
      <c r="LFB91" s="643"/>
      <c r="LFC91" s="643"/>
      <c r="LFD91" s="643"/>
      <c r="LFE91" s="643"/>
      <c r="LFF91" s="643"/>
      <c r="LFG91" s="643"/>
      <c r="LFH91" s="643"/>
      <c r="LFI91" s="643"/>
      <c r="LFJ91" s="643"/>
      <c r="LFK91" s="643"/>
      <c r="LFL91" s="643"/>
      <c r="LFM91" s="643"/>
      <c r="LFN91" s="643"/>
      <c r="LFO91" s="643"/>
      <c r="LFP91" s="643"/>
      <c r="LFQ91" s="643"/>
      <c r="LFR91" s="643"/>
      <c r="LFS91" s="643"/>
      <c r="LFT91" s="643"/>
      <c r="LFU91" s="643"/>
      <c r="LFV91" s="643"/>
      <c r="LFW91" s="643"/>
      <c r="LFX91" s="643"/>
      <c r="LFY91" s="643"/>
      <c r="LFZ91" s="643"/>
      <c r="LGA91" s="643"/>
      <c r="LGB91" s="643"/>
      <c r="LGC91" s="643"/>
      <c r="LGD91" s="643"/>
      <c r="LGE91" s="643"/>
      <c r="LGF91" s="643"/>
      <c r="LGG91" s="643"/>
      <c r="LGH91" s="643"/>
      <c r="LGI91" s="643"/>
      <c r="LGJ91" s="643"/>
      <c r="LGK91" s="643"/>
      <c r="LGL91" s="643"/>
      <c r="LGM91" s="643"/>
      <c r="LGN91" s="643"/>
      <c r="LGO91" s="643"/>
      <c r="LGP91" s="643"/>
      <c r="LGQ91" s="643"/>
      <c r="LGR91" s="643"/>
      <c r="LGS91" s="643"/>
      <c r="LGT91" s="643"/>
      <c r="LGU91" s="643"/>
      <c r="LGV91" s="643"/>
      <c r="LGW91" s="643"/>
      <c r="LGX91" s="643"/>
      <c r="LGY91" s="643"/>
      <c r="LGZ91" s="643"/>
      <c r="LHA91" s="643"/>
      <c r="LHB91" s="643"/>
      <c r="LHC91" s="643"/>
      <c r="LHD91" s="643"/>
      <c r="LHE91" s="643"/>
      <c r="LHF91" s="643"/>
      <c r="LHG91" s="643"/>
      <c r="LHH91" s="643"/>
      <c r="LHI91" s="643"/>
      <c r="LHJ91" s="643"/>
      <c r="LHK91" s="643"/>
      <c r="LHL91" s="643"/>
      <c r="LHM91" s="643"/>
      <c r="LHN91" s="643"/>
      <c r="LHO91" s="643"/>
      <c r="LHP91" s="643"/>
      <c r="LHQ91" s="643"/>
      <c r="LHR91" s="643"/>
      <c r="LHS91" s="643"/>
      <c r="LHT91" s="643"/>
      <c r="LHU91" s="643"/>
      <c r="LHV91" s="643"/>
      <c r="LHW91" s="643"/>
      <c r="LHX91" s="643"/>
      <c r="LHY91" s="643"/>
      <c r="LHZ91" s="643"/>
      <c r="LIA91" s="643"/>
      <c r="LIB91" s="643"/>
      <c r="LIC91" s="643"/>
      <c r="LID91" s="643"/>
      <c r="LIE91" s="643"/>
      <c r="LIF91" s="643"/>
      <c r="LIG91" s="643"/>
      <c r="LIH91" s="643"/>
      <c r="LII91" s="643"/>
      <c r="LIJ91" s="643"/>
      <c r="LIK91" s="643"/>
      <c r="LIL91" s="643"/>
      <c r="LIM91" s="643"/>
      <c r="LIN91" s="643"/>
      <c r="LIO91" s="643"/>
      <c r="LIP91" s="643"/>
      <c r="LIQ91" s="643"/>
      <c r="LIR91" s="643"/>
      <c r="LIS91" s="643"/>
      <c r="LIT91" s="643"/>
      <c r="LIU91" s="643"/>
      <c r="LIV91" s="643"/>
      <c r="LIW91" s="643"/>
      <c r="LIX91" s="643"/>
      <c r="LIY91" s="643"/>
      <c r="LIZ91" s="643"/>
      <c r="LJA91" s="643"/>
      <c r="LJB91" s="643"/>
      <c r="LJC91" s="643"/>
      <c r="LJD91" s="643"/>
      <c r="LJE91" s="643"/>
      <c r="LJF91" s="643"/>
      <c r="LJG91" s="643"/>
      <c r="LJH91" s="643"/>
      <c r="LJI91" s="643"/>
      <c r="LJJ91" s="643"/>
      <c r="LJK91" s="643"/>
      <c r="LJL91" s="643"/>
      <c r="LJM91" s="643"/>
      <c r="LJN91" s="643"/>
      <c r="LJO91" s="643"/>
      <c r="LJP91" s="643"/>
      <c r="LJQ91" s="643"/>
      <c r="LJR91" s="643"/>
      <c r="LJS91" s="643"/>
      <c r="LJT91" s="643"/>
      <c r="LJU91" s="643"/>
      <c r="LJV91" s="643"/>
      <c r="LJW91" s="643"/>
      <c r="LJX91" s="643"/>
      <c r="LJY91" s="643"/>
      <c r="LJZ91" s="643"/>
      <c r="LKA91" s="643"/>
      <c r="LKB91" s="643"/>
      <c r="LKC91" s="643"/>
      <c r="LKD91" s="643"/>
      <c r="LKE91" s="643"/>
      <c r="LKF91" s="643"/>
      <c r="LKG91" s="643"/>
      <c r="LKH91" s="643"/>
      <c r="LKI91" s="643"/>
      <c r="LKJ91" s="643"/>
      <c r="LKK91" s="643"/>
      <c r="LKL91" s="643"/>
      <c r="LKM91" s="643"/>
      <c r="LKN91" s="643"/>
      <c r="LKO91" s="643"/>
      <c r="LKP91" s="643"/>
      <c r="LKQ91" s="643"/>
      <c r="LKR91" s="643"/>
      <c r="LKS91" s="643"/>
      <c r="LKT91" s="643"/>
      <c r="LKU91" s="643"/>
      <c r="LKV91" s="643"/>
      <c r="LKW91" s="643"/>
      <c r="LKX91" s="643"/>
      <c r="LKY91" s="643"/>
      <c r="LKZ91" s="643"/>
      <c r="LLA91" s="643"/>
      <c r="LLB91" s="643"/>
      <c r="LLC91" s="643"/>
      <c r="LLD91" s="643"/>
      <c r="LLE91" s="643"/>
      <c r="LLF91" s="643"/>
      <c r="LLG91" s="643"/>
      <c r="LLH91" s="643"/>
      <c r="LLI91" s="643"/>
      <c r="LLJ91" s="643"/>
      <c r="LLK91" s="643"/>
      <c r="LLL91" s="643"/>
      <c r="LLM91" s="643"/>
      <c r="LLN91" s="643"/>
      <c r="LLO91" s="643"/>
      <c r="LLP91" s="643"/>
      <c r="LLQ91" s="643"/>
      <c r="LLR91" s="643"/>
      <c r="LLS91" s="643"/>
      <c r="LLT91" s="643"/>
      <c r="LLU91" s="643"/>
      <c r="LLV91" s="643"/>
      <c r="LLW91" s="643"/>
      <c r="LLX91" s="643"/>
      <c r="LLY91" s="643"/>
      <c r="LLZ91" s="643"/>
      <c r="LMA91" s="643"/>
      <c r="LMB91" s="643"/>
      <c r="LMC91" s="643"/>
      <c r="LMD91" s="643"/>
      <c r="LME91" s="643"/>
      <c r="LMF91" s="643"/>
      <c r="LMG91" s="643"/>
      <c r="LMH91" s="643"/>
      <c r="LMI91" s="643"/>
      <c r="LMJ91" s="643"/>
      <c r="LMK91" s="643"/>
      <c r="LML91" s="643"/>
      <c r="LMM91" s="643"/>
      <c r="LMN91" s="643"/>
      <c r="LMO91" s="643"/>
      <c r="LMP91" s="643"/>
      <c r="LMQ91" s="643"/>
      <c r="LMR91" s="643"/>
      <c r="LMS91" s="643"/>
      <c r="LMT91" s="643"/>
      <c r="LMU91" s="643"/>
      <c r="LMV91" s="643"/>
      <c r="LMW91" s="643"/>
      <c r="LMX91" s="643"/>
      <c r="LMY91" s="643"/>
      <c r="LMZ91" s="643"/>
      <c r="LNA91" s="643"/>
      <c r="LNB91" s="643"/>
      <c r="LNC91" s="643"/>
      <c r="LND91" s="643"/>
      <c r="LNE91" s="643"/>
      <c r="LNF91" s="643"/>
      <c r="LNG91" s="643"/>
      <c r="LNH91" s="643"/>
      <c r="LNI91" s="643"/>
      <c r="LNJ91" s="643"/>
      <c r="LNK91" s="643"/>
      <c r="LNL91" s="643"/>
      <c r="LNM91" s="643"/>
      <c r="LNN91" s="643"/>
      <c r="LNO91" s="643"/>
      <c r="LNP91" s="643"/>
      <c r="LNQ91" s="643"/>
      <c r="LNR91" s="643"/>
      <c r="LNS91" s="643"/>
      <c r="LNT91" s="643"/>
      <c r="LNU91" s="643"/>
      <c r="LNV91" s="643"/>
      <c r="LNW91" s="643"/>
      <c r="LNX91" s="643"/>
      <c r="LNY91" s="643"/>
      <c r="LNZ91" s="643"/>
      <c r="LOA91" s="643"/>
      <c r="LOB91" s="643"/>
      <c r="LOC91" s="643"/>
      <c r="LOD91" s="643"/>
      <c r="LOE91" s="643"/>
      <c r="LOF91" s="643"/>
      <c r="LOG91" s="643"/>
      <c r="LOH91" s="643"/>
      <c r="LOI91" s="643"/>
      <c r="LOJ91" s="643"/>
      <c r="LOK91" s="643"/>
      <c r="LOL91" s="643"/>
      <c r="LOM91" s="643"/>
      <c r="LON91" s="643"/>
      <c r="LOO91" s="643"/>
      <c r="LOP91" s="643"/>
      <c r="LOQ91" s="643"/>
      <c r="LOR91" s="643"/>
      <c r="LOS91" s="643"/>
      <c r="LOT91" s="643"/>
      <c r="LOU91" s="643"/>
      <c r="LOV91" s="643"/>
      <c r="LOW91" s="643"/>
      <c r="LOX91" s="643"/>
      <c r="LOY91" s="643"/>
      <c r="LOZ91" s="643"/>
      <c r="LPA91" s="643"/>
      <c r="LPB91" s="643"/>
      <c r="LPC91" s="643"/>
      <c r="LPD91" s="643"/>
      <c r="LPE91" s="643"/>
      <c r="LPF91" s="643"/>
      <c r="LPG91" s="643"/>
      <c r="LPH91" s="643"/>
      <c r="LPI91" s="643"/>
      <c r="LPJ91" s="643"/>
      <c r="LPK91" s="643"/>
      <c r="LPL91" s="643"/>
      <c r="LPM91" s="643"/>
      <c r="LPN91" s="643"/>
      <c r="LPO91" s="643"/>
      <c r="LPP91" s="643"/>
      <c r="LPQ91" s="643"/>
      <c r="LPR91" s="643"/>
      <c r="LPS91" s="643"/>
      <c r="LPT91" s="643"/>
      <c r="LPU91" s="643"/>
      <c r="LPV91" s="643"/>
      <c r="LPW91" s="643"/>
      <c r="LPX91" s="643"/>
      <c r="LPY91" s="643"/>
      <c r="LPZ91" s="643"/>
      <c r="LQA91" s="643"/>
      <c r="LQB91" s="643"/>
      <c r="LQC91" s="643"/>
      <c r="LQD91" s="643"/>
      <c r="LQE91" s="643"/>
      <c r="LQF91" s="643"/>
      <c r="LQG91" s="643"/>
      <c r="LQH91" s="643"/>
      <c r="LQI91" s="643"/>
      <c r="LQJ91" s="643"/>
      <c r="LQK91" s="643"/>
      <c r="LQL91" s="643"/>
      <c r="LQM91" s="643"/>
      <c r="LQN91" s="643"/>
      <c r="LQO91" s="643"/>
      <c r="LQP91" s="643"/>
      <c r="LQQ91" s="643"/>
      <c r="LQR91" s="643"/>
      <c r="LQS91" s="643"/>
      <c r="LQT91" s="643"/>
      <c r="LQU91" s="643"/>
      <c r="LQV91" s="643"/>
      <c r="LQW91" s="643"/>
      <c r="LQX91" s="643"/>
      <c r="LQY91" s="643"/>
      <c r="LQZ91" s="643"/>
      <c r="LRA91" s="643"/>
      <c r="LRB91" s="643"/>
      <c r="LRC91" s="643"/>
      <c r="LRD91" s="643"/>
      <c r="LRE91" s="643"/>
      <c r="LRF91" s="643"/>
      <c r="LRG91" s="643"/>
      <c r="LRH91" s="643"/>
      <c r="LRI91" s="643"/>
      <c r="LRJ91" s="643"/>
      <c r="LRK91" s="643"/>
      <c r="LRL91" s="643"/>
      <c r="LRM91" s="643"/>
      <c r="LRN91" s="643"/>
      <c r="LRO91" s="643"/>
      <c r="LRP91" s="643"/>
      <c r="LRQ91" s="643"/>
      <c r="LRR91" s="643"/>
      <c r="LRS91" s="643"/>
      <c r="LRT91" s="643"/>
      <c r="LRU91" s="643"/>
      <c r="LRV91" s="643"/>
      <c r="LRW91" s="643"/>
      <c r="LRX91" s="643"/>
      <c r="LRY91" s="643"/>
      <c r="LRZ91" s="643"/>
      <c r="LSA91" s="643"/>
      <c r="LSB91" s="643"/>
      <c r="LSC91" s="643"/>
      <c r="LSD91" s="643"/>
      <c r="LSE91" s="643"/>
      <c r="LSF91" s="643"/>
      <c r="LSG91" s="643"/>
      <c r="LSH91" s="643"/>
      <c r="LSI91" s="643"/>
      <c r="LSJ91" s="643"/>
      <c r="LSK91" s="643"/>
      <c r="LSL91" s="643"/>
      <c r="LSM91" s="643"/>
      <c r="LSN91" s="643"/>
      <c r="LSO91" s="643"/>
      <c r="LSP91" s="643"/>
      <c r="LSQ91" s="643"/>
      <c r="LSR91" s="643"/>
      <c r="LSS91" s="643"/>
      <c r="LST91" s="643"/>
      <c r="LSU91" s="643"/>
      <c r="LSV91" s="643"/>
      <c r="LSW91" s="643"/>
      <c r="LSX91" s="643"/>
      <c r="LSY91" s="643"/>
      <c r="LSZ91" s="643"/>
      <c r="LTA91" s="643"/>
      <c r="LTB91" s="643"/>
      <c r="LTC91" s="643"/>
      <c r="LTD91" s="643"/>
      <c r="LTE91" s="643"/>
      <c r="LTF91" s="643"/>
      <c r="LTG91" s="643"/>
      <c r="LTH91" s="643"/>
      <c r="LTI91" s="643"/>
      <c r="LTJ91" s="643"/>
      <c r="LTK91" s="643"/>
      <c r="LTL91" s="643"/>
      <c r="LTM91" s="643"/>
      <c r="LTN91" s="643"/>
      <c r="LTO91" s="643"/>
      <c r="LTP91" s="643"/>
      <c r="LTQ91" s="643"/>
      <c r="LTR91" s="643"/>
      <c r="LTS91" s="643"/>
      <c r="LTT91" s="643"/>
      <c r="LTU91" s="643"/>
      <c r="LTV91" s="643"/>
      <c r="LTW91" s="643"/>
      <c r="LTX91" s="643"/>
      <c r="LTY91" s="643"/>
      <c r="LTZ91" s="643"/>
      <c r="LUA91" s="643"/>
      <c r="LUB91" s="643"/>
      <c r="LUC91" s="643"/>
      <c r="LUD91" s="643"/>
      <c r="LUE91" s="643"/>
      <c r="LUF91" s="643"/>
      <c r="LUG91" s="643"/>
      <c r="LUH91" s="643"/>
      <c r="LUI91" s="643"/>
      <c r="LUJ91" s="643"/>
      <c r="LUK91" s="643"/>
      <c r="LUL91" s="643"/>
      <c r="LUM91" s="643"/>
      <c r="LUN91" s="643"/>
      <c r="LUO91" s="643"/>
      <c r="LUP91" s="643"/>
      <c r="LUQ91" s="643"/>
      <c r="LUR91" s="643"/>
      <c r="LUS91" s="643"/>
      <c r="LUT91" s="643"/>
      <c r="LUU91" s="643"/>
      <c r="LUV91" s="643"/>
      <c r="LUW91" s="643"/>
      <c r="LUX91" s="643"/>
      <c r="LUY91" s="643"/>
      <c r="LUZ91" s="643"/>
      <c r="LVA91" s="643"/>
      <c r="LVB91" s="643"/>
      <c r="LVC91" s="643"/>
      <c r="LVD91" s="643"/>
      <c r="LVE91" s="643"/>
      <c r="LVF91" s="643"/>
      <c r="LVG91" s="643"/>
      <c r="LVH91" s="643"/>
      <c r="LVI91" s="643"/>
      <c r="LVJ91" s="643"/>
      <c r="LVK91" s="643"/>
      <c r="LVL91" s="643"/>
      <c r="LVM91" s="643"/>
      <c r="LVN91" s="643"/>
      <c r="LVO91" s="643"/>
      <c r="LVP91" s="643"/>
      <c r="LVQ91" s="643"/>
      <c r="LVR91" s="643"/>
      <c r="LVS91" s="643"/>
      <c r="LVT91" s="643"/>
      <c r="LVU91" s="643"/>
      <c r="LVV91" s="643"/>
      <c r="LVW91" s="643"/>
      <c r="LVX91" s="643"/>
      <c r="LVY91" s="643"/>
      <c r="LVZ91" s="643"/>
      <c r="LWA91" s="643"/>
      <c r="LWB91" s="643"/>
      <c r="LWC91" s="643"/>
      <c r="LWD91" s="643"/>
      <c r="LWE91" s="643"/>
      <c r="LWF91" s="643"/>
      <c r="LWG91" s="643"/>
      <c r="LWH91" s="643"/>
      <c r="LWI91" s="643"/>
      <c r="LWJ91" s="643"/>
      <c r="LWK91" s="643"/>
      <c r="LWL91" s="643"/>
      <c r="LWM91" s="643"/>
      <c r="LWN91" s="643"/>
      <c r="LWO91" s="643"/>
      <c r="LWP91" s="643"/>
      <c r="LWQ91" s="643"/>
      <c r="LWR91" s="643"/>
      <c r="LWS91" s="643"/>
      <c r="LWT91" s="643"/>
      <c r="LWU91" s="643"/>
      <c r="LWV91" s="643"/>
      <c r="LWW91" s="643"/>
      <c r="LWX91" s="643"/>
      <c r="LWY91" s="643"/>
      <c r="LWZ91" s="643"/>
      <c r="LXA91" s="643"/>
      <c r="LXB91" s="643"/>
      <c r="LXC91" s="643"/>
      <c r="LXD91" s="643"/>
      <c r="LXE91" s="643"/>
      <c r="LXF91" s="643"/>
      <c r="LXG91" s="643"/>
      <c r="LXH91" s="643"/>
      <c r="LXI91" s="643"/>
      <c r="LXJ91" s="643"/>
      <c r="LXK91" s="643"/>
      <c r="LXL91" s="643"/>
      <c r="LXM91" s="643"/>
      <c r="LXN91" s="643"/>
      <c r="LXO91" s="643"/>
      <c r="LXP91" s="643"/>
      <c r="LXQ91" s="643"/>
      <c r="LXR91" s="643"/>
      <c r="LXS91" s="643"/>
      <c r="LXT91" s="643"/>
      <c r="LXU91" s="643"/>
      <c r="LXV91" s="643"/>
      <c r="LXW91" s="643"/>
      <c r="LXX91" s="643"/>
      <c r="LXY91" s="643"/>
      <c r="LXZ91" s="643"/>
      <c r="LYA91" s="643"/>
      <c r="LYB91" s="643"/>
      <c r="LYC91" s="643"/>
      <c r="LYD91" s="643"/>
      <c r="LYE91" s="643"/>
      <c r="LYF91" s="643"/>
      <c r="LYG91" s="643"/>
      <c r="LYH91" s="643"/>
      <c r="LYI91" s="643"/>
      <c r="LYJ91" s="643"/>
      <c r="LYK91" s="643"/>
      <c r="LYL91" s="643"/>
      <c r="LYM91" s="643"/>
      <c r="LYN91" s="643"/>
      <c r="LYO91" s="643"/>
      <c r="LYP91" s="643"/>
      <c r="LYQ91" s="643"/>
      <c r="LYR91" s="643"/>
      <c r="LYS91" s="643"/>
      <c r="LYT91" s="643"/>
      <c r="LYU91" s="643"/>
      <c r="LYV91" s="643"/>
      <c r="LYW91" s="643"/>
      <c r="LYX91" s="643"/>
      <c r="LYY91" s="643"/>
      <c r="LYZ91" s="643"/>
      <c r="LZA91" s="643"/>
      <c r="LZB91" s="643"/>
      <c r="LZC91" s="643"/>
      <c r="LZD91" s="643"/>
      <c r="LZE91" s="643"/>
      <c r="LZF91" s="643"/>
      <c r="LZG91" s="643"/>
      <c r="LZH91" s="643"/>
      <c r="LZI91" s="643"/>
      <c r="LZJ91" s="643"/>
      <c r="LZK91" s="643"/>
      <c r="LZL91" s="643"/>
      <c r="LZM91" s="643"/>
      <c r="LZN91" s="643"/>
      <c r="LZO91" s="643"/>
      <c r="LZP91" s="643"/>
      <c r="LZQ91" s="643"/>
      <c r="LZR91" s="643"/>
      <c r="LZS91" s="643"/>
      <c r="LZT91" s="643"/>
      <c r="LZU91" s="643"/>
      <c r="LZV91" s="643"/>
      <c r="LZW91" s="643"/>
      <c r="LZX91" s="643"/>
      <c r="LZY91" s="643"/>
      <c r="LZZ91" s="643"/>
      <c r="MAA91" s="643"/>
      <c r="MAB91" s="643"/>
      <c r="MAC91" s="643"/>
      <c r="MAD91" s="643"/>
      <c r="MAE91" s="643"/>
      <c r="MAF91" s="643"/>
      <c r="MAG91" s="643"/>
      <c r="MAH91" s="643"/>
      <c r="MAI91" s="643"/>
      <c r="MAJ91" s="643"/>
      <c r="MAK91" s="643"/>
      <c r="MAL91" s="643"/>
      <c r="MAM91" s="643"/>
      <c r="MAN91" s="643"/>
      <c r="MAO91" s="643"/>
      <c r="MAP91" s="643"/>
      <c r="MAQ91" s="643"/>
      <c r="MAR91" s="643"/>
      <c r="MAS91" s="643"/>
      <c r="MAT91" s="643"/>
      <c r="MAU91" s="643"/>
      <c r="MAV91" s="643"/>
      <c r="MAW91" s="643"/>
      <c r="MAX91" s="643"/>
      <c r="MAY91" s="643"/>
      <c r="MAZ91" s="643"/>
      <c r="MBA91" s="643"/>
      <c r="MBB91" s="643"/>
      <c r="MBC91" s="643"/>
      <c r="MBD91" s="643"/>
      <c r="MBE91" s="643"/>
      <c r="MBF91" s="643"/>
      <c r="MBG91" s="643"/>
      <c r="MBH91" s="643"/>
      <c r="MBI91" s="643"/>
      <c r="MBJ91" s="643"/>
      <c r="MBK91" s="643"/>
      <c r="MBL91" s="643"/>
      <c r="MBM91" s="643"/>
      <c r="MBN91" s="643"/>
      <c r="MBO91" s="643"/>
      <c r="MBP91" s="643"/>
      <c r="MBQ91" s="643"/>
      <c r="MBR91" s="643"/>
      <c r="MBS91" s="643"/>
      <c r="MBT91" s="643"/>
      <c r="MBU91" s="643"/>
      <c r="MBV91" s="643"/>
      <c r="MBW91" s="643"/>
      <c r="MBX91" s="643"/>
      <c r="MBY91" s="643"/>
      <c r="MBZ91" s="643"/>
      <c r="MCA91" s="643"/>
      <c r="MCB91" s="643"/>
      <c r="MCC91" s="643"/>
      <c r="MCD91" s="643"/>
      <c r="MCE91" s="643"/>
      <c r="MCF91" s="643"/>
      <c r="MCG91" s="643"/>
      <c r="MCH91" s="643"/>
      <c r="MCI91" s="643"/>
      <c r="MCJ91" s="643"/>
      <c r="MCK91" s="643"/>
      <c r="MCL91" s="643"/>
      <c r="MCM91" s="643"/>
      <c r="MCN91" s="643"/>
      <c r="MCO91" s="643"/>
      <c r="MCP91" s="643"/>
      <c r="MCQ91" s="643"/>
      <c r="MCR91" s="643"/>
      <c r="MCS91" s="643"/>
      <c r="MCT91" s="643"/>
      <c r="MCU91" s="643"/>
      <c r="MCV91" s="643"/>
      <c r="MCW91" s="643"/>
      <c r="MCX91" s="643"/>
      <c r="MCY91" s="643"/>
      <c r="MCZ91" s="643"/>
      <c r="MDA91" s="643"/>
      <c r="MDB91" s="643"/>
      <c r="MDC91" s="643"/>
      <c r="MDD91" s="643"/>
      <c r="MDE91" s="643"/>
      <c r="MDF91" s="643"/>
      <c r="MDG91" s="643"/>
      <c r="MDH91" s="643"/>
      <c r="MDI91" s="643"/>
      <c r="MDJ91" s="643"/>
      <c r="MDK91" s="643"/>
      <c r="MDL91" s="643"/>
      <c r="MDM91" s="643"/>
      <c r="MDN91" s="643"/>
      <c r="MDO91" s="643"/>
      <c r="MDP91" s="643"/>
      <c r="MDQ91" s="643"/>
      <c r="MDR91" s="643"/>
      <c r="MDS91" s="643"/>
      <c r="MDT91" s="643"/>
      <c r="MDU91" s="643"/>
      <c r="MDV91" s="643"/>
      <c r="MDW91" s="643"/>
      <c r="MDX91" s="643"/>
      <c r="MDY91" s="643"/>
      <c r="MDZ91" s="643"/>
      <c r="MEA91" s="643"/>
      <c r="MEB91" s="643"/>
      <c r="MEC91" s="643"/>
      <c r="MED91" s="643"/>
      <c r="MEE91" s="643"/>
      <c r="MEF91" s="643"/>
      <c r="MEG91" s="643"/>
      <c r="MEH91" s="643"/>
      <c r="MEI91" s="643"/>
      <c r="MEJ91" s="643"/>
      <c r="MEK91" s="643"/>
      <c r="MEL91" s="643"/>
      <c r="MEM91" s="643"/>
      <c r="MEN91" s="643"/>
      <c r="MEO91" s="643"/>
      <c r="MEP91" s="643"/>
      <c r="MEQ91" s="643"/>
      <c r="MER91" s="643"/>
      <c r="MES91" s="643"/>
      <c r="MET91" s="643"/>
      <c r="MEU91" s="643"/>
      <c r="MEV91" s="643"/>
      <c r="MEW91" s="643"/>
      <c r="MEX91" s="643"/>
      <c r="MEY91" s="643"/>
      <c r="MEZ91" s="643"/>
      <c r="MFA91" s="643"/>
      <c r="MFB91" s="643"/>
      <c r="MFC91" s="643"/>
      <c r="MFD91" s="643"/>
      <c r="MFE91" s="643"/>
      <c r="MFF91" s="643"/>
      <c r="MFG91" s="643"/>
      <c r="MFH91" s="643"/>
      <c r="MFI91" s="643"/>
      <c r="MFJ91" s="643"/>
      <c r="MFK91" s="643"/>
      <c r="MFL91" s="643"/>
      <c r="MFM91" s="643"/>
      <c r="MFN91" s="643"/>
      <c r="MFO91" s="643"/>
      <c r="MFP91" s="643"/>
      <c r="MFQ91" s="643"/>
      <c r="MFR91" s="643"/>
      <c r="MFS91" s="643"/>
      <c r="MFT91" s="643"/>
      <c r="MFU91" s="643"/>
      <c r="MFV91" s="643"/>
      <c r="MFW91" s="643"/>
      <c r="MFX91" s="643"/>
      <c r="MFY91" s="643"/>
      <c r="MFZ91" s="643"/>
      <c r="MGA91" s="643"/>
      <c r="MGB91" s="643"/>
      <c r="MGC91" s="643"/>
      <c r="MGD91" s="643"/>
      <c r="MGE91" s="643"/>
      <c r="MGF91" s="643"/>
      <c r="MGG91" s="643"/>
      <c r="MGH91" s="643"/>
      <c r="MGI91" s="643"/>
      <c r="MGJ91" s="643"/>
      <c r="MGK91" s="643"/>
      <c r="MGL91" s="643"/>
      <c r="MGM91" s="643"/>
      <c r="MGN91" s="643"/>
      <c r="MGO91" s="643"/>
      <c r="MGP91" s="643"/>
      <c r="MGQ91" s="643"/>
      <c r="MGR91" s="643"/>
      <c r="MGS91" s="643"/>
      <c r="MGT91" s="643"/>
      <c r="MGU91" s="643"/>
      <c r="MGV91" s="643"/>
      <c r="MGW91" s="643"/>
      <c r="MGX91" s="643"/>
      <c r="MGY91" s="643"/>
      <c r="MGZ91" s="643"/>
      <c r="MHA91" s="643"/>
      <c r="MHB91" s="643"/>
      <c r="MHC91" s="643"/>
      <c r="MHD91" s="643"/>
      <c r="MHE91" s="643"/>
      <c r="MHF91" s="643"/>
      <c r="MHG91" s="643"/>
      <c r="MHH91" s="643"/>
      <c r="MHI91" s="643"/>
      <c r="MHJ91" s="643"/>
      <c r="MHK91" s="643"/>
      <c r="MHL91" s="643"/>
      <c r="MHM91" s="643"/>
      <c r="MHN91" s="643"/>
      <c r="MHO91" s="643"/>
      <c r="MHP91" s="643"/>
      <c r="MHQ91" s="643"/>
      <c r="MHR91" s="643"/>
      <c r="MHS91" s="643"/>
      <c r="MHT91" s="643"/>
      <c r="MHU91" s="643"/>
      <c r="MHV91" s="643"/>
      <c r="MHW91" s="643"/>
      <c r="MHX91" s="643"/>
      <c r="MHY91" s="643"/>
      <c r="MHZ91" s="643"/>
      <c r="MIA91" s="643"/>
      <c r="MIB91" s="643"/>
      <c r="MIC91" s="643"/>
      <c r="MID91" s="643"/>
      <c r="MIE91" s="643"/>
      <c r="MIF91" s="643"/>
      <c r="MIG91" s="643"/>
      <c r="MIH91" s="643"/>
      <c r="MII91" s="643"/>
      <c r="MIJ91" s="643"/>
      <c r="MIK91" s="643"/>
      <c r="MIL91" s="643"/>
      <c r="MIM91" s="643"/>
      <c r="MIN91" s="643"/>
      <c r="MIO91" s="643"/>
      <c r="MIP91" s="643"/>
      <c r="MIQ91" s="643"/>
      <c r="MIR91" s="643"/>
      <c r="MIS91" s="643"/>
      <c r="MIT91" s="643"/>
      <c r="MIU91" s="643"/>
      <c r="MIV91" s="643"/>
      <c r="MIW91" s="643"/>
      <c r="MIX91" s="643"/>
      <c r="MIY91" s="643"/>
      <c r="MIZ91" s="643"/>
      <c r="MJA91" s="643"/>
      <c r="MJB91" s="643"/>
      <c r="MJC91" s="643"/>
      <c r="MJD91" s="643"/>
      <c r="MJE91" s="643"/>
      <c r="MJF91" s="643"/>
      <c r="MJG91" s="643"/>
      <c r="MJH91" s="643"/>
      <c r="MJI91" s="643"/>
      <c r="MJJ91" s="643"/>
      <c r="MJK91" s="643"/>
      <c r="MJL91" s="643"/>
      <c r="MJM91" s="643"/>
      <c r="MJN91" s="643"/>
      <c r="MJO91" s="643"/>
      <c r="MJP91" s="643"/>
      <c r="MJQ91" s="643"/>
      <c r="MJR91" s="643"/>
      <c r="MJS91" s="643"/>
      <c r="MJT91" s="643"/>
      <c r="MJU91" s="643"/>
      <c r="MJV91" s="643"/>
      <c r="MJW91" s="643"/>
      <c r="MJX91" s="643"/>
      <c r="MJY91" s="643"/>
      <c r="MJZ91" s="643"/>
      <c r="MKA91" s="643"/>
      <c r="MKB91" s="643"/>
      <c r="MKC91" s="643"/>
      <c r="MKD91" s="643"/>
      <c r="MKE91" s="643"/>
      <c r="MKF91" s="643"/>
      <c r="MKG91" s="643"/>
      <c r="MKH91" s="643"/>
      <c r="MKI91" s="643"/>
      <c r="MKJ91" s="643"/>
      <c r="MKK91" s="643"/>
      <c r="MKL91" s="643"/>
      <c r="MKM91" s="643"/>
      <c r="MKN91" s="643"/>
      <c r="MKO91" s="643"/>
      <c r="MKP91" s="643"/>
      <c r="MKQ91" s="643"/>
      <c r="MKR91" s="643"/>
      <c r="MKS91" s="643"/>
      <c r="MKT91" s="643"/>
      <c r="MKU91" s="643"/>
      <c r="MKV91" s="643"/>
      <c r="MKW91" s="643"/>
      <c r="MKX91" s="643"/>
      <c r="MKY91" s="643"/>
      <c r="MKZ91" s="643"/>
      <c r="MLA91" s="643"/>
      <c r="MLB91" s="643"/>
      <c r="MLC91" s="643"/>
      <c r="MLD91" s="643"/>
      <c r="MLE91" s="643"/>
      <c r="MLF91" s="643"/>
      <c r="MLG91" s="643"/>
      <c r="MLH91" s="643"/>
      <c r="MLI91" s="643"/>
      <c r="MLJ91" s="643"/>
      <c r="MLK91" s="643"/>
      <c r="MLL91" s="643"/>
      <c r="MLM91" s="643"/>
      <c r="MLN91" s="643"/>
      <c r="MLO91" s="643"/>
      <c r="MLP91" s="643"/>
      <c r="MLQ91" s="643"/>
      <c r="MLR91" s="643"/>
      <c r="MLS91" s="643"/>
      <c r="MLT91" s="643"/>
      <c r="MLU91" s="643"/>
      <c r="MLV91" s="643"/>
      <c r="MLW91" s="643"/>
      <c r="MLX91" s="643"/>
      <c r="MLY91" s="643"/>
      <c r="MLZ91" s="643"/>
      <c r="MMA91" s="643"/>
      <c r="MMB91" s="643"/>
      <c r="MMC91" s="643"/>
      <c r="MMD91" s="643"/>
      <c r="MME91" s="643"/>
      <c r="MMF91" s="643"/>
      <c r="MMG91" s="643"/>
      <c r="MMH91" s="643"/>
      <c r="MMI91" s="643"/>
      <c r="MMJ91" s="643"/>
      <c r="MMK91" s="643"/>
      <c r="MML91" s="643"/>
      <c r="MMM91" s="643"/>
      <c r="MMN91" s="643"/>
      <c r="MMO91" s="643"/>
      <c r="MMP91" s="643"/>
      <c r="MMQ91" s="643"/>
      <c r="MMR91" s="643"/>
      <c r="MMS91" s="643"/>
      <c r="MMT91" s="643"/>
      <c r="MMU91" s="643"/>
      <c r="MMV91" s="643"/>
      <c r="MMW91" s="643"/>
      <c r="MMX91" s="643"/>
      <c r="MMY91" s="643"/>
      <c r="MMZ91" s="643"/>
      <c r="MNA91" s="643"/>
      <c r="MNB91" s="643"/>
      <c r="MNC91" s="643"/>
      <c r="MND91" s="643"/>
      <c r="MNE91" s="643"/>
      <c r="MNF91" s="643"/>
      <c r="MNG91" s="643"/>
      <c r="MNH91" s="643"/>
      <c r="MNI91" s="643"/>
      <c r="MNJ91" s="643"/>
      <c r="MNK91" s="643"/>
      <c r="MNL91" s="643"/>
      <c r="MNM91" s="643"/>
      <c r="MNN91" s="643"/>
      <c r="MNO91" s="643"/>
      <c r="MNP91" s="643"/>
      <c r="MNQ91" s="643"/>
      <c r="MNR91" s="643"/>
      <c r="MNS91" s="643"/>
      <c r="MNT91" s="643"/>
      <c r="MNU91" s="643"/>
      <c r="MNV91" s="643"/>
      <c r="MNW91" s="643"/>
      <c r="MNX91" s="643"/>
      <c r="MNY91" s="643"/>
      <c r="MNZ91" s="643"/>
      <c r="MOA91" s="643"/>
      <c r="MOB91" s="643"/>
      <c r="MOC91" s="643"/>
      <c r="MOD91" s="643"/>
      <c r="MOE91" s="643"/>
      <c r="MOF91" s="643"/>
      <c r="MOG91" s="643"/>
      <c r="MOH91" s="643"/>
      <c r="MOI91" s="643"/>
      <c r="MOJ91" s="643"/>
      <c r="MOK91" s="643"/>
      <c r="MOL91" s="643"/>
      <c r="MOM91" s="643"/>
      <c r="MON91" s="643"/>
      <c r="MOO91" s="643"/>
      <c r="MOP91" s="643"/>
      <c r="MOQ91" s="643"/>
      <c r="MOR91" s="643"/>
      <c r="MOS91" s="643"/>
      <c r="MOT91" s="643"/>
      <c r="MOU91" s="643"/>
      <c r="MOV91" s="643"/>
      <c r="MOW91" s="643"/>
      <c r="MOX91" s="643"/>
      <c r="MOY91" s="643"/>
      <c r="MOZ91" s="643"/>
      <c r="MPA91" s="643"/>
      <c r="MPB91" s="643"/>
      <c r="MPC91" s="643"/>
      <c r="MPD91" s="643"/>
      <c r="MPE91" s="643"/>
      <c r="MPF91" s="643"/>
      <c r="MPG91" s="643"/>
      <c r="MPH91" s="643"/>
      <c r="MPI91" s="643"/>
      <c r="MPJ91" s="643"/>
      <c r="MPK91" s="643"/>
      <c r="MPL91" s="643"/>
      <c r="MPM91" s="643"/>
      <c r="MPN91" s="643"/>
      <c r="MPO91" s="643"/>
      <c r="MPP91" s="643"/>
      <c r="MPQ91" s="643"/>
      <c r="MPR91" s="643"/>
      <c r="MPS91" s="643"/>
      <c r="MPT91" s="643"/>
      <c r="MPU91" s="643"/>
      <c r="MPV91" s="643"/>
      <c r="MPW91" s="643"/>
      <c r="MPX91" s="643"/>
      <c r="MPY91" s="643"/>
      <c r="MPZ91" s="643"/>
      <c r="MQA91" s="643"/>
      <c r="MQB91" s="643"/>
      <c r="MQC91" s="643"/>
      <c r="MQD91" s="643"/>
      <c r="MQE91" s="643"/>
      <c r="MQF91" s="643"/>
      <c r="MQG91" s="643"/>
      <c r="MQH91" s="643"/>
      <c r="MQI91" s="643"/>
      <c r="MQJ91" s="643"/>
      <c r="MQK91" s="643"/>
      <c r="MQL91" s="643"/>
      <c r="MQM91" s="643"/>
      <c r="MQN91" s="643"/>
      <c r="MQO91" s="643"/>
      <c r="MQP91" s="643"/>
      <c r="MQQ91" s="643"/>
      <c r="MQR91" s="643"/>
      <c r="MQS91" s="643"/>
      <c r="MQT91" s="643"/>
      <c r="MQU91" s="643"/>
      <c r="MQV91" s="643"/>
      <c r="MQW91" s="643"/>
      <c r="MQX91" s="643"/>
      <c r="MQY91" s="643"/>
      <c r="MQZ91" s="643"/>
      <c r="MRA91" s="643"/>
      <c r="MRB91" s="643"/>
      <c r="MRC91" s="643"/>
      <c r="MRD91" s="643"/>
      <c r="MRE91" s="643"/>
      <c r="MRF91" s="643"/>
      <c r="MRG91" s="643"/>
      <c r="MRH91" s="643"/>
      <c r="MRI91" s="643"/>
      <c r="MRJ91" s="643"/>
      <c r="MRK91" s="643"/>
      <c r="MRL91" s="643"/>
      <c r="MRM91" s="643"/>
      <c r="MRN91" s="643"/>
      <c r="MRO91" s="643"/>
      <c r="MRP91" s="643"/>
      <c r="MRQ91" s="643"/>
      <c r="MRR91" s="643"/>
      <c r="MRS91" s="643"/>
      <c r="MRT91" s="643"/>
      <c r="MRU91" s="643"/>
      <c r="MRV91" s="643"/>
      <c r="MRW91" s="643"/>
      <c r="MRX91" s="643"/>
      <c r="MRY91" s="643"/>
      <c r="MRZ91" s="643"/>
      <c r="MSA91" s="643"/>
      <c r="MSB91" s="643"/>
      <c r="MSC91" s="643"/>
      <c r="MSD91" s="643"/>
      <c r="MSE91" s="643"/>
      <c r="MSF91" s="643"/>
      <c r="MSG91" s="643"/>
      <c r="MSH91" s="643"/>
      <c r="MSI91" s="643"/>
      <c r="MSJ91" s="643"/>
      <c r="MSK91" s="643"/>
      <c r="MSL91" s="643"/>
      <c r="MSM91" s="643"/>
      <c r="MSN91" s="643"/>
      <c r="MSO91" s="643"/>
      <c r="MSP91" s="643"/>
      <c r="MSQ91" s="643"/>
      <c r="MSR91" s="643"/>
      <c r="MSS91" s="643"/>
      <c r="MST91" s="643"/>
      <c r="MSU91" s="643"/>
      <c r="MSV91" s="643"/>
      <c r="MSW91" s="643"/>
      <c r="MSX91" s="643"/>
      <c r="MSY91" s="643"/>
      <c r="MSZ91" s="643"/>
      <c r="MTA91" s="643"/>
      <c r="MTB91" s="643"/>
      <c r="MTC91" s="643"/>
      <c r="MTD91" s="643"/>
      <c r="MTE91" s="643"/>
      <c r="MTF91" s="643"/>
      <c r="MTG91" s="643"/>
      <c r="MTH91" s="643"/>
      <c r="MTI91" s="643"/>
      <c r="MTJ91" s="643"/>
      <c r="MTK91" s="643"/>
      <c r="MTL91" s="643"/>
      <c r="MTM91" s="643"/>
      <c r="MTN91" s="643"/>
      <c r="MTO91" s="643"/>
      <c r="MTP91" s="643"/>
      <c r="MTQ91" s="643"/>
      <c r="MTR91" s="643"/>
      <c r="MTS91" s="643"/>
      <c r="MTT91" s="643"/>
      <c r="MTU91" s="643"/>
      <c r="MTV91" s="643"/>
      <c r="MTW91" s="643"/>
      <c r="MTX91" s="643"/>
      <c r="MTY91" s="643"/>
      <c r="MTZ91" s="643"/>
      <c r="MUA91" s="643"/>
      <c r="MUB91" s="643"/>
      <c r="MUC91" s="643"/>
      <c r="MUD91" s="643"/>
      <c r="MUE91" s="643"/>
      <c r="MUF91" s="643"/>
      <c r="MUG91" s="643"/>
      <c r="MUH91" s="643"/>
      <c r="MUI91" s="643"/>
      <c r="MUJ91" s="643"/>
      <c r="MUK91" s="643"/>
      <c r="MUL91" s="643"/>
      <c r="MUM91" s="643"/>
      <c r="MUN91" s="643"/>
      <c r="MUO91" s="643"/>
      <c r="MUP91" s="643"/>
      <c r="MUQ91" s="643"/>
      <c r="MUR91" s="643"/>
      <c r="MUS91" s="643"/>
      <c r="MUT91" s="643"/>
      <c r="MUU91" s="643"/>
      <c r="MUV91" s="643"/>
      <c r="MUW91" s="643"/>
      <c r="MUX91" s="643"/>
      <c r="MUY91" s="643"/>
      <c r="MUZ91" s="643"/>
      <c r="MVA91" s="643"/>
      <c r="MVB91" s="643"/>
      <c r="MVC91" s="643"/>
      <c r="MVD91" s="643"/>
      <c r="MVE91" s="643"/>
      <c r="MVF91" s="643"/>
      <c r="MVG91" s="643"/>
      <c r="MVH91" s="643"/>
      <c r="MVI91" s="643"/>
      <c r="MVJ91" s="643"/>
      <c r="MVK91" s="643"/>
      <c r="MVL91" s="643"/>
      <c r="MVM91" s="643"/>
      <c r="MVN91" s="643"/>
      <c r="MVO91" s="643"/>
      <c r="MVP91" s="643"/>
      <c r="MVQ91" s="643"/>
      <c r="MVR91" s="643"/>
      <c r="MVS91" s="643"/>
      <c r="MVT91" s="643"/>
      <c r="MVU91" s="643"/>
      <c r="MVV91" s="643"/>
      <c r="MVW91" s="643"/>
      <c r="MVX91" s="643"/>
      <c r="MVY91" s="643"/>
      <c r="MVZ91" s="643"/>
      <c r="MWA91" s="643"/>
      <c r="MWB91" s="643"/>
      <c r="MWC91" s="643"/>
      <c r="MWD91" s="643"/>
      <c r="MWE91" s="643"/>
      <c r="MWF91" s="643"/>
      <c r="MWG91" s="643"/>
      <c r="MWH91" s="643"/>
      <c r="MWI91" s="643"/>
      <c r="MWJ91" s="643"/>
      <c r="MWK91" s="643"/>
      <c r="MWL91" s="643"/>
      <c r="MWM91" s="643"/>
      <c r="MWN91" s="643"/>
      <c r="MWO91" s="643"/>
      <c r="MWP91" s="643"/>
      <c r="MWQ91" s="643"/>
      <c r="MWR91" s="643"/>
      <c r="MWS91" s="643"/>
      <c r="MWT91" s="643"/>
      <c r="MWU91" s="643"/>
      <c r="MWV91" s="643"/>
      <c r="MWW91" s="643"/>
      <c r="MWX91" s="643"/>
      <c r="MWY91" s="643"/>
      <c r="MWZ91" s="643"/>
      <c r="MXA91" s="643"/>
      <c r="MXB91" s="643"/>
      <c r="MXC91" s="643"/>
      <c r="MXD91" s="643"/>
      <c r="MXE91" s="643"/>
      <c r="MXF91" s="643"/>
      <c r="MXG91" s="643"/>
      <c r="MXH91" s="643"/>
      <c r="MXI91" s="643"/>
      <c r="MXJ91" s="643"/>
      <c r="MXK91" s="643"/>
      <c r="MXL91" s="643"/>
      <c r="MXM91" s="643"/>
      <c r="MXN91" s="643"/>
      <c r="MXO91" s="643"/>
      <c r="MXP91" s="643"/>
      <c r="MXQ91" s="643"/>
      <c r="MXR91" s="643"/>
      <c r="MXS91" s="643"/>
      <c r="MXT91" s="643"/>
      <c r="MXU91" s="643"/>
      <c r="MXV91" s="643"/>
      <c r="MXW91" s="643"/>
      <c r="MXX91" s="643"/>
      <c r="MXY91" s="643"/>
      <c r="MXZ91" s="643"/>
      <c r="MYA91" s="643"/>
      <c r="MYB91" s="643"/>
      <c r="MYC91" s="643"/>
      <c r="MYD91" s="643"/>
      <c r="MYE91" s="643"/>
      <c r="MYF91" s="643"/>
      <c r="MYG91" s="643"/>
      <c r="MYH91" s="643"/>
      <c r="MYI91" s="643"/>
      <c r="MYJ91" s="643"/>
      <c r="MYK91" s="643"/>
      <c r="MYL91" s="643"/>
      <c r="MYM91" s="643"/>
      <c r="MYN91" s="643"/>
      <c r="MYO91" s="643"/>
      <c r="MYP91" s="643"/>
      <c r="MYQ91" s="643"/>
      <c r="MYR91" s="643"/>
      <c r="MYS91" s="643"/>
      <c r="MYT91" s="643"/>
      <c r="MYU91" s="643"/>
      <c r="MYV91" s="643"/>
      <c r="MYW91" s="643"/>
      <c r="MYX91" s="643"/>
      <c r="MYY91" s="643"/>
      <c r="MYZ91" s="643"/>
      <c r="MZA91" s="643"/>
      <c r="MZB91" s="643"/>
      <c r="MZC91" s="643"/>
      <c r="MZD91" s="643"/>
      <c r="MZE91" s="643"/>
      <c r="MZF91" s="643"/>
      <c r="MZG91" s="643"/>
      <c r="MZH91" s="643"/>
      <c r="MZI91" s="643"/>
      <c r="MZJ91" s="643"/>
      <c r="MZK91" s="643"/>
      <c r="MZL91" s="643"/>
      <c r="MZM91" s="643"/>
      <c r="MZN91" s="643"/>
      <c r="MZO91" s="643"/>
      <c r="MZP91" s="643"/>
      <c r="MZQ91" s="643"/>
      <c r="MZR91" s="643"/>
      <c r="MZS91" s="643"/>
      <c r="MZT91" s="643"/>
      <c r="MZU91" s="643"/>
      <c r="MZV91" s="643"/>
      <c r="MZW91" s="643"/>
      <c r="MZX91" s="643"/>
      <c r="MZY91" s="643"/>
      <c r="MZZ91" s="643"/>
      <c r="NAA91" s="643"/>
      <c r="NAB91" s="643"/>
      <c r="NAC91" s="643"/>
      <c r="NAD91" s="643"/>
      <c r="NAE91" s="643"/>
      <c r="NAF91" s="643"/>
      <c r="NAG91" s="643"/>
      <c r="NAH91" s="643"/>
      <c r="NAI91" s="643"/>
      <c r="NAJ91" s="643"/>
      <c r="NAK91" s="643"/>
      <c r="NAL91" s="643"/>
      <c r="NAM91" s="643"/>
      <c r="NAN91" s="643"/>
      <c r="NAO91" s="643"/>
      <c r="NAP91" s="643"/>
      <c r="NAQ91" s="643"/>
      <c r="NAR91" s="643"/>
      <c r="NAS91" s="643"/>
      <c r="NAT91" s="643"/>
      <c r="NAU91" s="643"/>
      <c r="NAV91" s="643"/>
      <c r="NAW91" s="643"/>
      <c r="NAX91" s="643"/>
      <c r="NAY91" s="643"/>
      <c r="NAZ91" s="643"/>
      <c r="NBA91" s="643"/>
      <c r="NBB91" s="643"/>
      <c r="NBC91" s="643"/>
      <c r="NBD91" s="643"/>
      <c r="NBE91" s="643"/>
      <c r="NBF91" s="643"/>
      <c r="NBG91" s="643"/>
      <c r="NBH91" s="643"/>
      <c r="NBI91" s="643"/>
      <c r="NBJ91" s="643"/>
      <c r="NBK91" s="643"/>
      <c r="NBL91" s="643"/>
      <c r="NBM91" s="643"/>
      <c r="NBN91" s="643"/>
      <c r="NBO91" s="643"/>
      <c r="NBP91" s="643"/>
      <c r="NBQ91" s="643"/>
      <c r="NBR91" s="643"/>
      <c r="NBS91" s="643"/>
      <c r="NBT91" s="643"/>
      <c r="NBU91" s="643"/>
      <c r="NBV91" s="643"/>
      <c r="NBW91" s="643"/>
      <c r="NBX91" s="643"/>
      <c r="NBY91" s="643"/>
      <c r="NBZ91" s="643"/>
      <c r="NCA91" s="643"/>
      <c r="NCB91" s="643"/>
      <c r="NCC91" s="643"/>
      <c r="NCD91" s="643"/>
      <c r="NCE91" s="643"/>
      <c r="NCF91" s="643"/>
      <c r="NCG91" s="643"/>
      <c r="NCH91" s="643"/>
      <c r="NCI91" s="643"/>
      <c r="NCJ91" s="643"/>
      <c r="NCK91" s="643"/>
      <c r="NCL91" s="643"/>
      <c r="NCM91" s="643"/>
      <c r="NCN91" s="643"/>
      <c r="NCO91" s="643"/>
      <c r="NCP91" s="643"/>
      <c r="NCQ91" s="643"/>
      <c r="NCR91" s="643"/>
      <c r="NCS91" s="643"/>
      <c r="NCT91" s="643"/>
      <c r="NCU91" s="643"/>
      <c r="NCV91" s="643"/>
      <c r="NCW91" s="643"/>
      <c r="NCX91" s="643"/>
      <c r="NCY91" s="643"/>
      <c r="NCZ91" s="643"/>
      <c r="NDA91" s="643"/>
      <c r="NDB91" s="643"/>
      <c r="NDC91" s="643"/>
      <c r="NDD91" s="643"/>
      <c r="NDE91" s="643"/>
      <c r="NDF91" s="643"/>
      <c r="NDG91" s="643"/>
      <c r="NDH91" s="643"/>
      <c r="NDI91" s="643"/>
      <c r="NDJ91" s="643"/>
      <c r="NDK91" s="643"/>
      <c r="NDL91" s="643"/>
      <c r="NDM91" s="643"/>
      <c r="NDN91" s="643"/>
      <c r="NDO91" s="643"/>
      <c r="NDP91" s="643"/>
      <c r="NDQ91" s="643"/>
      <c r="NDR91" s="643"/>
      <c r="NDS91" s="643"/>
      <c r="NDT91" s="643"/>
      <c r="NDU91" s="643"/>
      <c r="NDV91" s="643"/>
      <c r="NDW91" s="643"/>
      <c r="NDX91" s="643"/>
      <c r="NDY91" s="643"/>
      <c r="NDZ91" s="643"/>
      <c r="NEA91" s="643"/>
      <c r="NEB91" s="643"/>
      <c r="NEC91" s="643"/>
      <c r="NED91" s="643"/>
      <c r="NEE91" s="643"/>
      <c r="NEF91" s="643"/>
      <c r="NEG91" s="643"/>
      <c r="NEH91" s="643"/>
      <c r="NEI91" s="643"/>
      <c r="NEJ91" s="643"/>
      <c r="NEK91" s="643"/>
      <c r="NEL91" s="643"/>
      <c r="NEM91" s="643"/>
      <c r="NEN91" s="643"/>
      <c r="NEO91" s="643"/>
      <c r="NEP91" s="643"/>
      <c r="NEQ91" s="643"/>
      <c r="NER91" s="643"/>
      <c r="NES91" s="643"/>
      <c r="NET91" s="643"/>
      <c r="NEU91" s="643"/>
      <c r="NEV91" s="643"/>
      <c r="NEW91" s="643"/>
      <c r="NEX91" s="643"/>
      <c r="NEY91" s="643"/>
      <c r="NEZ91" s="643"/>
      <c r="NFA91" s="643"/>
      <c r="NFB91" s="643"/>
      <c r="NFC91" s="643"/>
      <c r="NFD91" s="643"/>
      <c r="NFE91" s="643"/>
      <c r="NFF91" s="643"/>
      <c r="NFG91" s="643"/>
      <c r="NFH91" s="643"/>
      <c r="NFI91" s="643"/>
      <c r="NFJ91" s="643"/>
      <c r="NFK91" s="643"/>
      <c r="NFL91" s="643"/>
      <c r="NFM91" s="643"/>
      <c r="NFN91" s="643"/>
      <c r="NFO91" s="643"/>
      <c r="NFP91" s="643"/>
      <c r="NFQ91" s="643"/>
      <c r="NFR91" s="643"/>
      <c r="NFS91" s="643"/>
      <c r="NFT91" s="643"/>
      <c r="NFU91" s="643"/>
      <c r="NFV91" s="643"/>
      <c r="NFW91" s="643"/>
      <c r="NFX91" s="643"/>
      <c r="NFY91" s="643"/>
      <c r="NFZ91" s="643"/>
      <c r="NGA91" s="643"/>
      <c r="NGB91" s="643"/>
      <c r="NGC91" s="643"/>
      <c r="NGD91" s="643"/>
      <c r="NGE91" s="643"/>
      <c r="NGF91" s="643"/>
      <c r="NGG91" s="643"/>
      <c r="NGH91" s="643"/>
      <c r="NGI91" s="643"/>
      <c r="NGJ91" s="643"/>
      <c r="NGK91" s="643"/>
      <c r="NGL91" s="643"/>
      <c r="NGM91" s="643"/>
      <c r="NGN91" s="643"/>
      <c r="NGO91" s="643"/>
      <c r="NGP91" s="643"/>
      <c r="NGQ91" s="643"/>
      <c r="NGR91" s="643"/>
      <c r="NGS91" s="643"/>
      <c r="NGT91" s="643"/>
      <c r="NGU91" s="643"/>
      <c r="NGV91" s="643"/>
      <c r="NGW91" s="643"/>
      <c r="NGX91" s="643"/>
      <c r="NGY91" s="643"/>
      <c r="NGZ91" s="643"/>
      <c r="NHA91" s="643"/>
      <c r="NHB91" s="643"/>
      <c r="NHC91" s="643"/>
      <c r="NHD91" s="643"/>
      <c r="NHE91" s="643"/>
      <c r="NHF91" s="643"/>
      <c r="NHG91" s="643"/>
      <c r="NHH91" s="643"/>
      <c r="NHI91" s="643"/>
      <c r="NHJ91" s="643"/>
      <c r="NHK91" s="643"/>
      <c r="NHL91" s="643"/>
      <c r="NHM91" s="643"/>
      <c r="NHN91" s="643"/>
      <c r="NHO91" s="643"/>
      <c r="NHP91" s="643"/>
      <c r="NHQ91" s="643"/>
      <c r="NHR91" s="643"/>
      <c r="NHS91" s="643"/>
      <c r="NHT91" s="643"/>
      <c r="NHU91" s="643"/>
      <c r="NHV91" s="643"/>
      <c r="NHW91" s="643"/>
      <c r="NHX91" s="643"/>
      <c r="NHY91" s="643"/>
      <c r="NHZ91" s="643"/>
      <c r="NIA91" s="643"/>
      <c r="NIB91" s="643"/>
      <c r="NIC91" s="643"/>
      <c r="NID91" s="643"/>
      <c r="NIE91" s="643"/>
      <c r="NIF91" s="643"/>
      <c r="NIG91" s="643"/>
      <c r="NIH91" s="643"/>
      <c r="NII91" s="643"/>
      <c r="NIJ91" s="643"/>
      <c r="NIK91" s="643"/>
      <c r="NIL91" s="643"/>
      <c r="NIM91" s="643"/>
      <c r="NIN91" s="643"/>
      <c r="NIO91" s="643"/>
      <c r="NIP91" s="643"/>
      <c r="NIQ91" s="643"/>
      <c r="NIR91" s="643"/>
      <c r="NIS91" s="643"/>
      <c r="NIT91" s="643"/>
      <c r="NIU91" s="643"/>
      <c r="NIV91" s="643"/>
      <c r="NIW91" s="643"/>
      <c r="NIX91" s="643"/>
      <c r="NIY91" s="643"/>
      <c r="NIZ91" s="643"/>
      <c r="NJA91" s="643"/>
      <c r="NJB91" s="643"/>
      <c r="NJC91" s="643"/>
      <c r="NJD91" s="643"/>
      <c r="NJE91" s="643"/>
      <c r="NJF91" s="643"/>
      <c r="NJG91" s="643"/>
      <c r="NJH91" s="643"/>
      <c r="NJI91" s="643"/>
      <c r="NJJ91" s="643"/>
      <c r="NJK91" s="643"/>
      <c r="NJL91" s="643"/>
      <c r="NJM91" s="643"/>
      <c r="NJN91" s="643"/>
      <c r="NJO91" s="643"/>
      <c r="NJP91" s="643"/>
      <c r="NJQ91" s="643"/>
      <c r="NJR91" s="643"/>
      <c r="NJS91" s="643"/>
      <c r="NJT91" s="643"/>
      <c r="NJU91" s="643"/>
      <c r="NJV91" s="643"/>
      <c r="NJW91" s="643"/>
      <c r="NJX91" s="643"/>
      <c r="NJY91" s="643"/>
      <c r="NJZ91" s="643"/>
      <c r="NKA91" s="643"/>
      <c r="NKB91" s="643"/>
      <c r="NKC91" s="643"/>
      <c r="NKD91" s="643"/>
      <c r="NKE91" s="643"/>
      <c r="NKF91" s="643"/>
      <c r="NKG91" s="643"/>
      <c r="NKH91" s="643"/>
      <c r="NKI91" s="643"/>
      <c r="NKJ91" s="643"/>
      <c r="NKK91" s="643"/>
      <c r="NKL91" s="643"/>
      <c r="NKM91" s="643"/>
      <c r="NKN91" s="643"/>
      <c r="NKO91" s="643"/>
      <c r="NKP91" s="643"/>
      <c r="NKQ91" s="643"/>
      <c r="NKR91" s="643"/>
      <c r="NKS91" s="643"/>
      <c r="NKT91" s="643"/>
      <c r="NKU91" s="643"/>
      <c r="NKV91" s="643"/>
      <c r="NKW91" s="643"/>
      <c r="NKX91" s="643"/>
      <c r="NKY91" s="643"/>
      <c r="NKZ91" s="643"/>
      <c r="NLA91" s="643"/>
      <c r="NLB91" s="643"/>
      <c r="NLC91" s="643"/>
      <c r="NLD91" s="643"/>
      <c r="NLE91" s="643"/>
      <c r="NLF91" s="643"/>
      <c r="NLG91" s="643"/>
      <c r="NLH91" s="643"/>
      <c r="NLI91" s="643"/>
      <c r="NLJ91" s="643"/>
      <c r="NLK91" s="643"/>
      <c r="NLL91" s="643"/>
      <c r="NLM91" s="643"/>
      <c r="NLN91" s="643"/>
      <c r="NLO91" s="643"/>
      <c r="NLP91" s="643"/>
      <c r="NLQ91" s="643"/>
      <c r="NLR91" s="643"/>
      <c r="NLS91" s="643"/>
      <c r="NLT91" s="643"/>
      <c r="NLU91" s="643"/>
      <c r="NLV91" s="643"/>
      <c r="NLW91" s="643"/>
      <c r="NLX91" s="643"/>
      <c r="NLY91" s="643"/>
      <c r="NLZ91" s="643"/>
      <c r="NMA91" s="643"/>
      <c r="NMB91" s="643"/>
      <c r="NMC91" s="643"/>
      <c r="NMD91" s="643"/>
      <c r="NME91" s="643"/>
      <c r="NMF91" s="643"/>
      <c r="NMG91" s="643"/>
      <c r="NMH91" s="643"/>
      <c r="NMI91" s="643"/>
      <c r="NMJ91" s="643"/>
      <c r="NMK91" s="643"/>
      <c r="NML91" s="643"/>
      <c r="NMM91" s="643"/>
      <c r="NMN91" s="643"/>
      <c r="NMO91" s="643"/>
      <c r="NMP91" s="643"/>
      <c r="NMQ91" s="643"/>
      <c r="NMR91" s="643"/>
      <c r="NMS91" s="643"/>
      <c r="NMT91" s="643"/>
      <c r="NMU91" s="643"/>
      <c r="NMV91" s="643"/>
      <c r="NMW91" s="643"/>
      <c r="NMX91" s="643"/>
      <c r="NMY91" s="643"/>
      <c r="NMZ91" s="643"/>
      <c r="NNA91" s="643"/>
      <c r="NNB91" s="643"/>
      <c r="NNC91" s="643"/>
      <c r="NND91" s="643"/>
      <c r="NNE91" s="643"/>
      <c r="NNF91" s="643"/>
      <c r="NNG91" s="643"/>
      <c r="NNH91" s="643"/>
      <c r="NNI91" s="643"/>
      <c r="NNJ91" s="643"/>
      <c r="NNK91" s="643"/>
      <c r="NNL91" s="643"/>
      <c r="NNM91" s="643"/>
      <c r="NNN91" s="643"/>
      <c r="NNO91" s="643"/>
      <c r="NNP91" s="643"/>
      <c r="NNQ91" s="643"/>
      <c r="NNR91" s="643"/>
      <c r="NNS91" s="643"/>
      <c r="NNT91" s="643"/>
      <c r="NNU91" s="643"/>
      <c r="NNV91" s="643"/>
      <c r="NNW91" s="643"/>
      <c r="NNX91" s="643"/>
      <c r="NNY91" s="643"/>
      <c r="NNZ91" s="643"/>
      <c r="NOA91" s="643"/>
      <c r="NOB91" s="643"/>
      <c r="NOC91" s="643"/>
      <c r="NOD91" s="643"/>
      <c r="NOE91" s="643"/>
      <c r="NOF91" s="643"/>
      <c r="NOG91" s="643"/>
      <c r="NOH91" s="643"/>
      <c r="NOI91" s="643"/>
      <c r="NOJ91" s="643"/>
      <c r="NOK91" s="643"/>
      <c r="NOL91" s="643"/>
      <c r="NOM91" s="643"/>
      <c r="NON91" s="643"/>
      <c r="NOO91" s="643"/>
      <c r="NOP91" s="643"/>
      <c r="NOQ91" s="643"/>
      <c r="NOR91" s="643"/>
      <c r="NOS91" s="643"/>
      <c r="NOT91" s="643"/>
      <c r="NOU91" s="643"/>
      <c r="NOV91" s="643"/>
      <c r="NOW91" s="643"/>
      <c r="NOX91" s="643"/>
      <c r="NOY91" s="643"/>
      <c r="NOZ91" s="643"/>
      <c r="NPA91" s="643"/>
      <c r="NPB91" s="643"/>
      <c r="NPC91" s="643"/>
      <c r="NPD91" s="643"/>
      <c r="NPE91" s="643"/>
      <c r="NPF91" s="643"/>
      <c r="NPG91" s="643"/>
      <c r="NPH91" s="643"/>
      <c r="NPI91" s="643"/>
      <c r="NPJ91" s="643"/>
      <c r="NPK91" s="643"/>
      <c r="NPL91" s="643"/>
      <c r="NPM91" s="643"/>
      <c r="NPN91" s="643"/>
      <c r="NPO91" s="643"/>
      <c r="NPP91" s="643"/>
      <c r="NPQ91" s="643"/>
      <c r="NPR91" s="643"/>
      <c r="NPS91" s="643"/>
      <c r="NPT91" s="643"/>
      <c r="NPU91" s="643"/>
      <c r="NPV91" s="643"/>
      <c r="NPW91" s="643"/>
      <c r="NPX91" s="643"/>
      <c r="NPY91" s="643"/>
      <c r="NPZ91" s="643"/>
      <c r="NQA91" s="643"/>
      <c r="NQB91" s="643"/>
      <c r="NQC91" s="643"/>
      <c r="NQD91" s="643"/>
      <c r="NQE91" s="643"/>
      <c r="NQF91" s="643"/>
      <c r="NQG91" s="643"/>
      <c r="NQH91" s="643"/>
      <c r="NQI91" s="643"/>
      <c r="NQJ91" s="643"/>
      <c r="NQK91" s="643"/>
      <c r="NQL91" s="643"/>
      <c r="NQM91" s="643"/>
      <c r="NQN91" s="643"/>
      <c r="NQO91" s="643"/>
      <c r="NQP91" s="643"/>
      <c r="NQQ91" s="643"/>
      <c r="NQR91" s="643"/>
      <c r="NQS91" s="643"/>
      <c r="NQT91" s="643"/>
      <c r="NQU91" s="643"/>
      <c r="NQV91" s="643"/>
      <c r="NQW91" s="643"/>
      <c r="NQX91" s="643"/>
      <c r="NQY91" s="643"/>
      <c r="NQZ91" s="643"/>
      <c r="NRA91" s="643"/>
      <c r="NRB91" s="643"/>
      <c r="NRC91" s="643"/>
      <c r="NRD91" s="643"/>
      <c r="NRE91" s="643"/>
      <c r="NRF91" s="643"/>
      <c r="NRG91" s="643"/>
      <c r="NRH91" s="643"/>
      <c r="NRI91" s="643"/>
      <c r="NRJ91" s="643"/>
      <c r="NRK91" s="643"/>
      <c r="NRL91" s="643"/>
      <c r="NRM91" s="643"/>
      <c r="NRN91" s="643"/>
      <c r="NRO91" s="643"/>
      <c r="NRP91" s="643"/>
      <c r="NRQ91" s="643"/>
      <c r="NRR91" s="643"/>
      <c r="NRS91" s="643"/>
      <c r="NRT91" s="643"/>
      <c r="NRU91" s="643"/>
      <c r="NRV91" s="643"/>
      <c r="NRW91" s="643"/>
      <c r="NRX91" s="643"/>
      <c r="NRY91" s="643"/>
      <c r="NRZ91" s="643"/>
      <c r="NSA91" s="643"/>
      <c r="NSB91" s="643"/>
      <c r="NSC91" s="643"/>
      <c r="NSD91" s="643"/>
      <c r="NSE91" s="643"/>
      <c r="NSF91" s="643"/>
      <c r="NSG91" s="643"/>
      <c r="NSH91" s="643"/>
      <c r="NSI91" s="643"/>
      <c r="NSJ91" s="643"/>
      <c r="NSK91" s="643"/>
      <c r="NSL91" s="643"/>
      <c r="NSM91" s="643"/>
      <c r="NSN91" s="643"/>
      <c r="NSO91" s="643"/>
      <c r="NSP91" s="643"/>
      <c r="NSQ91" s="643"/>
      <c r="NSR91" s="643"/>
      <c r="NSS91" s="643"/>
      <c r="NST91" s="643"/>
      <c r="NSU91" s="643"/>
      <c r="NSV91" s="643"/>
      <c r="NSW91" s="643"/>
      <c r="NSX91" s="643"/>
      <c r="NSY91" s="643"/>
      <c r="NSZ91" s="643"/>
      <c r="NTA91" s="643"/>
      <c r="NTB91" s="643"/>
      <c r="NTC91" s="643"/>
      <c r="NTD91" s="643"/>
      <c r="NTE91" s="643"/>
      <c r="NTF91" s="643"/>
      <c r="NTG91" s="643"/>
      <c r="NTH91" s="643"/>
      <c r="NTI91" s="643"/>
      <c r="NTJ91" s="643"/>
      <c r="NTK91" s="643"/>
      <c r="NTL91" s="643"/>
      <c r="NTM91" s="643"/>
      <c r="NTN91" s="643"/>
      <c r="NTO91" s="643"/>
      <c r="NTP91" s="643"/>
      <c r="NTQ91" s="643"/>
      <c r="NTR91" s="643"/>
      <c r="NTS91" s="643"/>
      <c r="NTT91" s="643"/>
      <c r="NTU91" s="643"/>
      <c r="NTV91" s="643"/>
      <c r="NTW91" s="643"/>
      <c r="NTX91" s="643"/>
      <c r="NTY91" s="643"/>
      <c r="NTZ91" s="643"/>
      <c r="NUA91" s="643"/>
      <c r="NUB91" s="643"/>
      <c r="NUC91" s="643"/>
      <c r="NUD91" s="643"/>
      <c r="NUE91" s="643"/>
      <c r="NUF91" s="643"/>
      <c r="NUG91" s="643"/>
      <c r="NUH91" s="643"/>
      <c r="NUI91" s="643"/>
      <c r="NUJ91" s="643"/>
      <c r="NUK91" s="643"/>
      <c r="NUL91" s="643"/>
      <c r="NUM91" s="643"/>
      <c r="NUN91" s="643"/>
      <c r="NUO91" s="643"/>
      <c r="NUP91" s="643"/>
      <c r="NUQ91" s="643"/>
      <c r="NUR91" s="643"/>
      <c r="NUS91" s="643"/>
      <c r="NUT91" s="643"/>
      <c r="NUU91" s="643"/>
      <c r="NUV91" s="643"/>
      <c r="NUW91" s="643"/>
      <c r="NUX91" s="643"/>
      <c r="NUY91" s="643"/>
      <c r="NUZ91" s="643"/>
      <c r="NVA91" s="643"/>
      <c r="NVB91" s="643"/>
      <c r="NVC91" s="643"/>
      <c r="NVD91" s="643"/>
      <c r="NVE91" s="643"/>
      <c r="NVF91" s="643"/>
      <c r="NVG91" s="643"/>
      <c r="NVH91" s="643"/>
      <c r="NVI91" s="643"/>
      <c r="NVJ91" s="643"/>
      <c r="NVK91" s="643"/>
      <c r="NVL91" s="643"/>
      <c r="NVM91" s="643"/>
      <c r="NVN91" s="643"/>
      <c r="NVO91" s="643"/>
      <c r="NVP91" s="643"/>
      <c r="NVQ91" s="643"/>
      <c r="NVR91" s="643"/>
      <c r="NVS91" s="643"/>
      <c r="NVT91" s="643"/>
      <c r="NVU91" s="643"/>
      <c r="NVV91" s="643"/>
      <c r="NVW91" s="643"/>
      <c r="NVX91" s="643"/>
      <c r="NVY91" s="643"/>
      <c r="NVZ91" s="643"/>
      <c r="NWA91" s="643"/>
      <c r="NWB91" s="643"/>
      <c r="NWC91" s="643"/>
      <c r="NWD91" s="643"/>
      <c r="NWE91" s="643"/>
      <c r="NWF91" s="643"/>
      <c r="NWG91" s="643"/>
      <c r="NWH91" s="643"/>
      <c r="NWI91" s="643"/>
      <c r="NWJ91" s="643"/>
      <c r="NWK91" s="643"/>
      <c r="NWL91" s="643"/>
      <c r="NWM91" s="643"/>
      <c r="NWN91" s="643"/>
      <c r="NWO91" s="643"/>
      <c r="NWP91" s="643"/>
      <c r="NWQ91" s="643"/>
      <c r="NWR91" s="643"/>
      <c r="NWS91" s="643"/>
      <c r="NWT91" s="643"/>
      <c r="NWU91" s="643"/>
      <c r="NWV91" s="643"/>
      <c r="NWW91" s="643"/>
      <c r="NWX91" s="643"/>
      <c r="NWY91" s="643"/>
      <c r="NWZ91" s="643"/>
      <c r="NXA91" s="643"/>
      <c r="NXB91" s="643"/>
      <c r="NXC91" s="643"/>
      <c r="NXD91" s="643"/>
      <c r="NXE91" s="643"/>
      <c r="NXF91" s="643"/>
      <c r="NXG91" s="643"/>
      <c r="NXH91" s="643"/>
      <c r="NXI91" s="643"/>
      <c r="NXJ91" s="643"/>
      <c r="NXK91" s="643"/>
      <c r="NXL91" s="643"/>
      <c r="NXM91" s="643"/>
      <c r="NXN91" s="643"/>
      <c r="NXO91" s="643"/>
      <c r="NXP91" s="643"/>
      <c r="NXQ91" s="643"/>
      <c r="NXR91" s="643"/>
      <c r="NXS91" s="643"/>
      <c r="NXT91" s="643"/>
      <c r="NXU91" s="643"/>
      <c r="NXV91" s="643"/>
      <c r="NXW91" s="643"/>
      <c r="NXX91" s="643"/>
      <c r="NXY91" s="643"/>
      <c r="NXZ91" s="643"/>
      <c r="NYA91" s="643"/>
      <c r="NYB91" s="643"/>
      <c r="NYC91" s="643"/>
      <c r="NYD91" s="643"/>
      <c r="NYE91" s="643"/>
      <c r="NYF91" s="643"/>
      <c r="NYG91" s="643"/>
      <c r="NYH91" s="643"/>
      <c r="NYI91" s="643"/>
      <c r="NYJ91" s="643"/>
      <c r="NYK91" s="643"/>
      <c r="NYL91" s="643"/>
      <c r="NYM91" s="643"/>
      <c r="NYN91" s="643"/>
      <c r="NYO91" s="643"/>
      <c r="NYP91" s="643"/>
      <c r="NYQ91" s="643"/>
      <c r="NYR91" s="643"/>
      <c r="NYS91" s="643"/>
      <c r="NYT91" s="643"/>
      <c r="NYU91" s="643"/>
      <c r="NYV91" s="643"/>
      <c r="NYW91" s="643"/>
      <c r="NYX91" s="643"/>
      <c r="NYY91" s="643"/>
      <c r="NYZ91" s="643"/>
      <c r="NZA91" s="643"/>
      <c r="NZB91" s="643"/>
      <c r="NZC91" s="643"/>
      <c r="NZD91" s="643"/>
      <c r="NZE91" s="643"/>
      <c r="NZF91" s="643"/>
      <c r="NZG91" s="643"/>
      <c r="NZH91" s="643"/>
      <c r="NZI91" s="643"/>
      <c r="NZJ91" s="643"/>
      <c r="NZK91" s="643"/>
      <c r="NZL91" s="643"/>
      <c r="NZM91" s="643"/>
      <c r="NZN91" s="643"/>
      <c r="NZO91" s="643"/>
      <c r="NZP91" s="643"/>
      <c r="NZQ91" s="643"/>
      <c r="NZR91" s="643"/>
      <c r="NZS91" s="643"/>
      <c r="NZT91" s="643"/>
      <c r="NZU91" s="643"/>
      <c r="NZV91" s="643"/>
      <c r="NZW91" s="643"/>
      <c r="NZX91" s="643"/>
      <c r="NZY91" s="643"/>
      <c r="NZZ91" s="643"/>
      <c r="OAA91" s="643"/>
      <c r="OAB91" s="643"/>
      <c r="OAC91" s="643"/>
      <c r="OAD91" s="643"/>
      <c r="OAE91" s="643"/>
      <c r="OAF91" s="643"/>
      <c r="OAG91" s="643"/>
      <c r="OAH91" s="643"/>
      <c r="OAI91" s="643"/>
      <c r="OAJ91" s="643"/>
      <c r="OAK91" s="643"/>
      <c r="OAL91" s="643"/>
      <c r="OAM91" s="643"/>
      <c r="OAN91" s="643"/>
      <c r="OAO91" s="643"/>
      <c r="OAP91" s="643"/>
      <c r="OAQ91" s="643"/>
      <c r="OAR91" s="643"/>
      <c r="OAS91" s="643"/>
      <c r="OAT91" s="643"/>
      <c r="OAU91" s="643"/>
      <c r="OAV91" s="643"/>
      <c r="OAW91" s="643"/>
      <c r="OAX91" s="643"/>
      <c r="OAY91" s="643"/>
      <c r="OAZ91" s="643"/>
      <c r="OBA91" s="643"/>
      <c r="OBB91" s="643"/>
      <c r="OBC91" s="643"/>
      <c r="OBD91" s="643"/>
      <c r="OBE91" s="643"/>
      <c r="OBF91" s="643"/>
      <c r="OBG91" s="643"/>
      <c r="OBH91" s="643"/>
      <c r="OBI91" s="643"/>
      <c r="OBJ91" s="643"/>
      <c r="OBK91" s="643"/>
      <c r="OBL91" s="643"/>
      <c r="OBM91" s="643"/>
      <c r="OBN91" s="643"/>
      <c r="OBO91" s="643"/>
      <c r="OBP91" s="643"/>
      <c r="OBQ91" s="643"/>
      <c r="OBR91" s="643"/>
      <c r="OBS91" s="643"/>
      <c r="OBT91" s="643"/>
      <c r="OBU91" s="643"/>
      <c r="OBV91" s="643"/>
      <c r="OBW91" s="643"/>
      <c r="OBX91" s="643"/>
      <c r="OBY91" s="643"/>
      <c r="OBZ91" s="643"/>
      <c r="OCA91" s="643"/>
      <c r="OCB91" s="643"/>
      <c r="OCC91" s="643"/>
      <c r="OCD91" s="643"/>
      <c r="OCE91" s="643"/>
      <c r="OCF91" s="643"/>
      <c r="OCG91" s="643"/>
      <c r="OCH91" s="643"/>
      <c r="OCI91" s="643"/>
      <c r="OCJ91" s="643"/>
      <c r="OCK91" s="643"/>
      <c r="OCL91" s="643"/>
      <c r="OCM91" s="643"/>
      <c r="OCN91" s="643"/>
      <c r="OCO91" s="643"/>
      <c r="OCP91" s="643"/>
      <c r="OCQ91" s="643"/>
      <c r="OCR91" s="643"/>
      <c r="OCS91" s="643"/>
      <c r="OCT91" s="643"/>
      <c r="OCU91" s="643"/>
      <c r="OCV91" s="643"/>
      <c r="OCW91" s="643"/>
      <c r="OCX91" s="643"/>
      <c r="OCY91" s="643"/>
      <c r="OCZ91" s="643"/>
      <c r="ODA91" s="643"/>
      <c r="ODB91" s="643"/>
      <c r="ODC91" s="643"/>
      <c r="ODD91" s="643"/>
      <c r="ODE91" s="643"/>
      <c r="ODF91" s="643"/>
      <c r="ODG91" s="643"/>
      <c r="ODH91" s="643"/>
      <c r="ODI91" s="643"/>
      <c r="ODJ91" s="643"/>
      <c r="ODK91" s="643"/>
      <c r="ODL91" s="643"/>
      <c r="ODM91" s="643"/>
      <c r="ODN91" s="643"/>
      <c r="ODO91" s="643"/>
      <c r="ODP91" s="643"/>
      <c r="ODQ91" s="643"/>
      <c r="ODR91" s="643"/>
      <c r="ODS91" s="643"/>
      <c r="ODT91" s="643"/>
      <c r="ODU91" s="643"/>
      <c r="ODV91" s="643"/>
      <c r="ODW91" s="643"/>
      <c r="ODX91" s="643"/>
      <c r="ODY91" s="643"/>
      <c r="ODZ91" s="643"/>
      <c r="OEA91" s="643"/>
      <c r="OEB91" s="643"/>
      <c r="OEC91" s="643"/>
      <c r="OED91" s="643"/>
      <c r="OEE91" s="643"/>
      <c r="OEF91" s="643"/>
      <c r="OEG91" s="643"/>
      <c r="OEH91" s="643"/>
      <c r="OEI91" s="643"/>
      <c r="OEJ91" s="643"/>
      <c r="OEK91" s="643"/>
      <c r="OEL91" s="643"/>
      <c r="OEM91" s="643"/>
      <c r="OEN91" s="643"/>
      <c r="OEO91" s="643"/>
      <c r="OEP91" s="643"/>
      <c r="OEQ91" s="643"/>
      <c r="OER91" s="643"/>
      <c r="OES91" s="643"/>
      <c r="OET91" s="643"/>
      <c r="OEU91" s="643"/>
      <c r="OEV91" s="643"/>
      <c r="OEW91" s="643"/>
      <c r="OEX91" s="643"/>
      <c r="OEY91" s="643"/>
      <c r="OEZ91" s="643"/>
      <c r="OFA91" s="643"/>
      <c r="OFB91" s="643"/>
      <c r="OFC91" s="643"/>
      <c r="OFD91" s="643"/>
      <c r="OFE91" s="643"/>
      <c r="OFF91" s="643"/>
      <c r="OFG91" s="643"/>
      <c r="OFH91" s="643"/>
      <c r="OFI91" s="643"/>
      <c r="OFJ91" s="643"/>
      <c r="OFK91" s="643"/>
      <c r="OFL91" s="643"/>
      <c r="OFM91" s="643"/>
      <c r="OFN91" s="643"/>
      <c r="OFO91" s="643"/>
      <c r="OFP91" s="643"/>
      <c r="OFQ91" s="643"/>
      <c r="OFR91" s="643"/>
      <c r="OFS91" s="643"/>
      <c r="OFT91" s="643"/>
      <c r="OFU91" s="643"/>
      <c r="OFV91" s="643"/>
      <c r="OFW91" s="643"/>
      <c r="OFX91" s="643"/>
      <c r="OFY91" s="643"/>
      <c r="OFZ91" s="643"/>
      <c r="OGA91" s="643"/>
      <c r="OGB91" s="643"/>
      <c r="OGC91" s="643"/>
      <c r="OGD91" s="643"/>
      <c r="OGE91" s="643"/>
      <c r="OGF91" s="643"/>
      <c r="OGG91" s="643"/>
      <c r="OGH91" s="643"/>
      <c r="OGI91" s="643"/>
      <c r="OGJ91" s="643"/>
      <c r="OGK91" s="643"/>
      <c r="OGL91" s="643"/>
      <c r="OGM91" s="643"/>
      <c r="OGN91" s="643"/>
      <c r="OGO91" s="643"/>
      <c r="OGP91" s="643"/>
      <c r="OGQ91" s="643"/>
      <c r="OGR91" s="643"/>
      <c r="OGS91" s="643"/>
      <c r="OGT91" s="643"/>
      <c r="OGU91" s="643"/>
      <c r="OGV91" s="643"/>
      <c r="OGW91" s="643"/>
      <c r="OGX91" s="643"/>
      <c r="OGY91" s="643"/>
      <c r="OGZ91" s="643"/>
      <c r="OHA91" s="643"/>
      <c r="OHB91" s="643"/>
      <c r="OHC91" s="643"/>
      <c r="OHD91" s="643"/>
      <c r="OHE91" s="643"/>
      <c r="OHF91" s="643"/>
      <c r="OHG91" s="643"/>
      <c r="OHH91" s="643"/>
      <c r="OHI91" s="643"/>
      <c r="OHJ91" s="643"/>
      <c r="OHK91" s="643"/>
      <c r="OHL91" s="643"/>
      <c r="OHM91" s="643"/>
      <c r="OHN91" s="643"/>
      <c r="OHO91" s="643"/>
      <c r="OHP91" s="643"/>
      <c r="OHQ91" s="643"/>
      <c r="OHR91" s="643"/>
      <c r="OHS91" s="643"/>
      <c r="OHT91" s="643"/>
      <c r="OHU91" s="643"/>
      <c r="OHV91" s="643"/>
      <c r="OHW91" s="643"/>
      <c r="OHX91" s="643"/>
      <c r="OHY91" s="643"/>
      <c r="OHZ91" s="643"/>
      <c r="OIA91" s="643"/>
      <c r="OIB91" s="643"/>
      <c r="OIC91" s="643"/>
      <c r="OID91" s="643"/>
      <c r="OIE91" s="643"/>
      <c r="OIF91" s="643"/>
      <c r="OIG91" s="643"/>
      <c r="OIH91" s="643"/>
      <c r="OII91" s="643"/>
      <c r="OIJ91" s="643"/>
      <c r="OIK91" s="643"/>
      <c r="OIL91" s="643"/>
      <c r="OIM91" s="643"/>
      <c r="OIN91" s="643"/>
      <c r="OIO91" s="643"/>
      <c r="OIP91" s="643"/>
      <c r="OIQ91" s="643"/>
      <c r="OIR91" s="643"/>
      <c r="OIS91" s="643"/>
      <c r="OIT91" s="643"/>
      <c r="OIU91" s="643"/>
      <c r="OIV91" s="643"/>
      <c r="OIW91" s="643"/>
      <c r="OIX91" s="643"/>
      <c r="OIY91" s="643"/>
      <c r="OIZ91" s="643"/>
      <c r="OJA91" s="643"/>
      <c r="OJB91" s="643"/>
      <c r="OJC91" s="643"/>
      <c r="OJD91" s="643"/>
      <c r="OJE91" s="643"/>
      <c r="OJF91" s="643"/>
      <c r="OJG91" s="643"/>
      <c r="OJH91" s="643"/>
      <c r="OJI91" s="643"/>
      <c r="OJJ91" s="643"/>
      <c r="OJK91" s="643"/>
      <c r="OJL91" s="643"/>
      <c r="OJM91" s="643"/>
      <c r="OJN91" s="643"/>
      <c r="OJO91" s="643"/>
      <c r="OJP91" s="643"/>
      <c r="OJQ91" s="643"/>
      <c r="OJR91" s="643"/>
      <c r="OJS91" s="643"/>
      <c r="OJT91" s="643"/>
      <c r="OJU91" s="643"/>
      <c r="OJV91" s="643"/>
      <c r="OJW91" s="643"/>
      <c r="OJX91" s="643"/>
      <c r="OJY91" s="643"/>
      <c r="OJZ91" s="643"/>
      <c r="OKA91" s="643"/>
      <c r="OKB91" s="643"/>
      <c r="OKC91" s="643"/>
      <c r="OKD91" s="643"/>
      <c r="OKE91" s="643"/>
      <c r="OKF91" s="643"/>
      <c r="OKG91" s="643"/>
      <c r="OKH91" s="643"/>
      <c r="OKI91" s="643"/>
      <c r="OKJ91" s="643"/>
      <c r="OKK91" s="643"/>
      <c r="OKL91" s="643"/>
      <c r="OKM91" s="643"/>
      <c r="OKN91" s="643"/>
      <c r="OKO91" s="643"/>
      <c r="OKP91" s="643"/>
      <c r="OKQ91" s="643"/>
      <c r="OKR91" s="643"/>
      <c r="OKS91" s="643"/>
      <c r="OKT91" s="643"/>
      <c r="OKU91" s="643"/>
      <c r="OKV91" s="643"/>
      <c r="OKW91" s="643"/>
      <c r="OKX91" s="643"/>
      <c r="OKY91" s="643"/>
      <c r="OKZ91" s="643"/>
      <c r="OLA91" s="643"/>
      <c r="OLB91" s="643"/>
      <c r="OLC91" s="643"/>
      <c r="OLD91" s="643"/>
      <c r="OLE91" s="643"/>
      <c r="OLF91" s="643"/>
      <c r="OLG91" s="643"/>
      <c r="OLH91" s="643"/>
      <c r="OLI91" s="643"/>
      <c r="OLJ91" s="643"/>
      <c r="OLK91" s="643"/>
      <c r="OLL91" s="643"/>
      <c r="OLM91" s="643"/>
      <c r="OLN91" s="643"/>
      <c r="OLO91" s="643"/>
      <c r="OLP91" s="643"/>
      <c r="OLQ91" s="643"/>
      <c r="OLR91" s="643"/>
      <c r="OLS91" s="643"/>
      <c r="OLT91" s="643"/>
      <c r="OLU91" s="643"/>
      <c r="OLV91" s="643"/>
      <c r="OLW91" s="643"/>
      <c r="OLX91" s="643"/>
      <c r="OLY91" s="643"/>
      <c r="OLZ91" s="643"/>
      <c r="OMA91" s="643"/>
      <c r="OMB91" s="643"/>
      <c r="OMC91" s="643"/>
      <c r="OMD91" s="643"/>
      <c r="OME91" s="643"/>
      <c r="OMF91" s="643"/>
      <c r="OMG91" s="643"/>
      <c r="OMH91" s="643"/>
      <c r="OMI91" s="643"/>
      <c r="OMJ91" s="643"/>
      <c r="OMK91" s="643"/>
      <c r="OML91" s="643"/>
      <c r="OMM91" s="643"/>
      <c r="OMN91" s="643"/>
      <c r="OMO91" s="643"/>
      <c r="OMP91" s="643"/>
      <c r="OMQ91" s="643"/>
      <c r="OMR91" s="643"/>
      <c r="OMS91" s="643"/>
      <c r="OMT91" s="643"/>
      <c r="OMU91" s="643"/>
      <c r="OMV91" s="643"/>
      <c r="OMW91" s="643"/>
      <c r="OMX91" s="643"/>
      <c r="OMY91" s="643"/>
      <c r="OMZ91" s="643"/>
      <c r="ONA91" s="643"/>
      <c r="ONB91" s="643"/>
      <c r="ONC91" s="643"/>
      <c r="OND91" s="643"/>
      <c r="ONE91" s="643"/>
      <c r="ONF91" s="643"/>
      <c r="ONG91" s="643"/>
      <c r="ONH91" s="643"/>
      <c r="ONI91" s="643"/>
      <c r="ONJ91" s="643"/>
      <c r="ONK91" s="643"/>
      <c r="ONL91" s="643"/>
      <c r="ONM91" s="643"/>
      <c r="ONN91" s="643"/>
      <c r="ONO91" s="643"/>
      <c r="ONP91" s="643"/>
      <c r="ONQ91" s="643"/>
      <c r="ONR91" s="643"/>
      <c r="ONS91" s="643"/>
      <c r="ONT91" s="643"/>
      <c r="ONU91" s="643"/>
      <c r="ONV91" s="643"/>
      <c r="ONW91" s="643"/>
      <c r="ONX91" s="643"/>
      <c r="ONY91" s="643"/>
      <c r="ONZ91" s="643"/>
      <c r="OOA91" s="643"/>
      <c r="OOB91" s="643"/>
      <c r="OOC91" s="643"/>
      <c r="OOD91" s="643"/>
      <c r="OOE91" s="643"/>
      <c r="OOF91" s="643"/>
      <c r="OOG91" s="643"/>
      <c r="OOH91" s="643"/>
      <c r="OOI91" s="643"/>
      <c r="OOJ91" s="643"/>
      <c r="OOK91" s="643"/>
      <c r="OOL91" s="643"/>
      <c r="OOM91" s="643"/>
      <c r="OON91" s="643"/>
      <c r="OOO91" s="643"/>
      <c r="OOP91" s="643"/>
      <c r="OOQ91" s="643"/>
      <c r="OOR91" s="643"/>
      <c r="OOS91" s="643"/>
      <c r="OOT91" s="643"/>
      <c r="OOU91" s="643"/>
      <c r="OOV91" s="643"/>
      <c r="OOW91" s="643"/>
      <c r="OOX91" s="643"/>
      <c r="OOY91" s="643"/>
      <c r="OOZ91" s="643"/>
      <c r="OPA91" s="643"/>
      <c r="OPB91" s="643"/>
      <c r="OPC91" s="643"/>
      <c r="OPD91" s="643"/>
      <c r="OPE91" s="643"/>
      <c r="OPF91" s="643"/>
      <c r="OPG91" s="643"/>
      <c r="OPH91" s="643"/>
      <c r="OPI91" s="643"/>
      <c r="OPJ91" s="643"/>
      <c r="OPK91" s="643"/>
      <c r="OPL91" s="643"/>
      <c r="OPM91" s="643"/>
      <c r="OPN91" s="643"/>
      <c r="OPO91" s="643"/>
      <c r="OPP91" s="643"/>
      <c r="OPQ91" s="643"/>
      <c r="OPR91" s="643"/>
      <c r="OPS91" s="643"/>
      <c r="OPT91" s="643"/>
      <c r="OPU91" s="643"/>
      <c r="OPV91" s="643"/>
      <c r="OPW91" s="643"/>
      <c r="OPX91" s="643"/>
      <c r="OPY91" s="643"/>
      <c r="OPZ91" s="643"/>
      <c r="OQA91" s="643"/>
      <c r="OQB91" s="643"/>
      <c r="OQC91" s="643"/>
      <c r="OQD91" s="643"/>
      <c r="OQE91" s="643"/>
      <c r="OQF91" s="643"/>
      <c r="OQG91" s="643"/>
      <c r="OQH91" s="643"/>
      <c r="OQI91" s="643"/>
      <c r="OQJ91" s="643"/>
      <c r="OQK91" s="643"/>
      <c r="OQL91" s="643"/>
      <c r="OQM91" s="643"/>
      <c r="OQN91" s="643"/>
      <c r="OQO91" s="643"/>
      <c r="OQP91" s="643"/>
      <c r="OQQ91" s="643"/>
      <c r="OQR91" s="643"/>
      <c r="OQS91" s="643"/>
      <c r="OQT91" s="643"/>
      <c r="OQU91" s="643"/>
      <c r="OQV91" s="643"/>
      <c r="OQW91" s="643"/>
      <c r="OQX91" s="643"/>
      <c r="OQY91" s="643"/>
      <c r="OQZ91" s="643"/>
      <c r="ORA91" s="643"/>
      <c r="ORB91" s="643"/>
      <c r="ORC91" s="643"/>
      <c r="ORD91" s="643"/>
      <c r="ORE91" s="643"/>
      <c r="ORF91" s="643"/>
      <c r="ORG91" s="643"/>
      <c r="ORH91" s="643"/>
      <c r="ORI91" s="643"/>
      <c r="ORJ91" s="643"/>
      <c r="ORK91" s="643"/>
      <c r="ORL91" s="643"/>
      <c r="ORM91" s="643"/>
      <c r="ORN91" s="643"/>
      <c r="ORO91" s="643"/>
      <c r="ORP91" s="643"/>
      <c r="ORQ91" s="643"/>
      <c r="ORR91" s="643"/>
      <c r="ORS91" s="643"/>
      <c r="ORT91" s="643"/>
      <c r="ORU91" s="643"/>
      <c r="ORV91" s="643"/>
      <c r="ORW91" s="643"/>
      <c r="ORX91" s="643"/>
      <c r="ORY91" s="643"/>
      <c r="ORZ91" s="643"/>
      <c r="OSA91" s="643"/>
      <c r="OSB91" s="643"/>
      <c r="OSC91" s="643"/>
      <c r="OSD91" s="643"/>
      <c r="OSE91" s="643"/>
      <c r="OSF91" s="643"/>
      <c r="OSG91" s="643"/>
      <c r="OSH91" s="643"/>
      <c r="OSI91" s="643"/>
      <c r="OSJ91" s="643"/>
      <c r="OSK91" s="643"/>
      <c r="OSL91" s="643"/>
      <c r="OSM91" s="643"/>
      <c r="OSN91" s="643"/>
      <c r="OSO91" s="643"/>
      <c r="OSP91" s="643"/>
      <c r="OSQ91" s="643"/>
      <c r="OSR91" s="643"/>
      <c r="OSS91" s="643"/>
      <c r="OST91" s="643"/>
      <c r="OSU91" s="643"/>
      <c r="OSV91" s="643"/>
      <c r="OSW91" s="643"/>
      <c r="OSX91" s="643"/>
      <c r="OSY91" s="643"/>
      <c r="OSZ91" s="643"/>
      <c r="OTA91" s="643"/>
      <c r="OTB91" s="643"/>
      <c r="OTC91" s="643"/>
      <c r="OTD91" s="643"/>
      <c r="OTE91" s="643"/>
      <c r="OTF91" s="643"/>
      <c r="OTG91" s="643"/>
      <c r="OTH91" s="643"/>
      <c r="OTI91" s="643"/>
      <c r="OTJ91" s="643"/>
      <c r="OTK91" s="643"/>
      <c r="OTL91" s="643"/>
      <c r="OTM91" s="643"/>
      <c r="OTN91" s="643"/>
      <c r="OTO91" s="643"/>
      <c r="OTP91" s="643"/>
      <c r="OTQ91" s="643"/>
      <c r="OTR91" s="643"/>
      <c r="OTS91" s="643"/>
      <c r="OTT91" s="643"/>
      <c r="OTU91" s="643"/>
      <c r="OTV91" s="643"/>
      <c r="OTW91" s="643"/>
      <c r="OTX91" s="643"/>
      <c r="OTY91" s="643"/>
      <c r="OTZ91" s="643"/>
      <c r="OUA91" s="643"/>
      <c r="OUB91" s="643"/>
      <c r="OUC91" s="643"/>
      <c r="OUD91" s="643"/>
      <c r="OUE91" s="643"/>
      <c r="OUF91" s="643"/>
      <c r="OUG91" s="643"/>
      <c r="OUH91" s="643"/>
      <c r="OUI91" s="643"/>
      <c r="OUJ91" s="643"/>
      <c r="OUK91" s="643"/>
      <c r="OUL91" s="643"/>
      <c r="OUM91" s="643"/>
      <c r="OUN91" s="643"/>
      <c r="OUO91" s="643"/>
      <c r="OUP91" s="643"/>
      <c r="OUQ91" s="643"/>
      <c r="OUR91" s="643"/>
      <c r="OUS91" s="643"/>
      <c r="OUT91" s="643"/>
      <c r="OUU91" s="643"/>
      <c r="OUV91" s="643"/>
      <c r="OUW91" s="643"/>
      <c r="OUX91" s="643"/>
      <c r="OUY91" s="643"/>
      <c r="OUZ91" s="643"/>
      <c r="OVA91" s="643"/>
      <c r="OVB91" s="643"/>
      <c r="OVC91" s="643"/>
      <c r="OVD91" s="643"/>
      <c r="OVE91" s="643"/>
      <c r="OVF91" s="643"/>
      <c r="OVG91" s="643"/>
      <c r="OVH91" s="643"/>
      <c r="OVI91" s="643"/>
      <c r="OVJ91" s="643"/>
      <c r="OVK91" s="643"/>
      <c r="OVL91" s="643"/>
      <c r="OVM91" s="643"/>
      <c r="OVN91" s="643"/>
      <c r="OVO91" s="643"/>
      <c r="OVP91" s="643"/>
      <c r="OVQ91" s="643"/>
      <c r="OVR91" s="643"/>
      <c r="OVS91" s="643"/>
      <c r="OVT91" s="643"/>
      <c r="OVU91" s="643"/>
      <c r="OVV91" s="643"/>
      <c r="OVW91" s="643"/>
      <c r="OVX91" s="643"/>
      <c r="OVY91" s="643"/>
      <c r="OVZ91" s="643"/>
      <c r="OWA91" s="643"/>
      <c r="OWB91" s="643"/>
      <c r="OWC91" s="643"/>
      <c r="OWD91" s="643"/>
      <c r="OWE91" s="643"/>
      <c r="OWF91" s="643"/>
      <c r="OWG91" s="643"/>
      <c r="OWH91" s="643"/>
      <c r="OWI91" s="643"/>
      <c r="OWJ91" s="643"/>
      <c r="OWK91" s="643"/>
      <c r="OWL91" s="643"/>
      <c r="OWM91" s="643"/>
      <c r="OWN91" s="643"/>
      <c r="OWO91" s="643"/>
      <c r="OWP91" s="643"/>
      <c r="OWQ91" s="643"/>
      <c r="OWR91" s="643"/>
      <c r="OWS91" s="643"/>
      <c r="OWT91" s="643"/>
      <c r="OWU91" s="643"/>
      <c r="OWV91" s="643"/>
      <c r="OWW91" s="643"/>
      <c r="OWX91" s="643"/>
      <c r="OWY91" s="643"/>
      <c r="OWZ91" s="643"/>
      <c r="OXA91" s="643"/>
      <c r="OXB91" s="643"/>
      <c r="OXC91" s="643"/>
      <c r="OXD91" s="643"/>
      <c r="OXE91" s="643"/>
      <c r="OXF91" s="643"/>
      <c r="OXG91" s="643"/>
      <c r="OXH91" s="643"/>
      <c r="OXI91" s="643"/>
      <c r="OXJ91" s="643"/>
      <c r="OXK91" s="643"/>
      <c r="OXL91" s="643"/>
      <c r="OXM91" s="643"/>
      <c r="OXN91" s="643"/>
      <c r="OXO91" s="643"/>
      <c r="OXP91" s="643"/>
      <c r="OXQ91" s="643"/>
      <c r="OXR91" s="643"/>
      <c r="OXS91" s="643"/>
      <c r="OXT91" s="643"/>
      <c r="OXU91" s="643"/>
      <c r="OXV91" s="643"/>
      <c r="OXW91" s="643"/>
      <c r="OXX91" s="643"/>
      <c r="OXY91" s="643"/>
      <c r="OXZ91" s="643"/>
      <c r="OYA91" s="643"/>
      <c r="OYB91" s="643"/>
      <c r="OYC91" s="643"/>
      <c r="OYD91" s="643"/>
      <c r="OYE91" s="643"/>
      <c r="OYF91" s="643"/>
      <c r="OYG91" s="643"/>
      <c r="OYH91" s="643"/>
      <c r="OYI91" s="643"/>
      <c r="OYJ91" s="643"/>
      <c r="OYK91" s="643"/>
      <c r="OYL91" s="643"/>
      <c r="OYM91" s="643"/>
      <c r="OYN91" s="643"/>
      <c r="OYO91" s="643"/>
      <c r="OYP91" s="643"/>
      <c r="OYQ91" s="643"/>
      <c r="OYR91" s="643"/>
      <c r="OYS91" s="643"/>
      <c r="OYT91" s="643"/>
      <c r="OYU91" s="643"/>
      <c r="OYV91" s="643"/>
      <c r="OYW91" s="643"/>
      <c r="OYX91" s="643"/>
      <c r="OYY91" s="643"/>
      <c r="OYZ91" s="643"/>
      <c r="OZA91" s="643"/>
      <c r="OZB91" s="643"/>
      <c r="OZC91" s="643"/>
      <c r="OZD91" s="643"/>
      <c r="OZE91" s="643"/>
      <c r="OZF91" s="643"/>
      <c r="OZG91" s="643"/>
      <c r="OZH91" s="643"/>
      <c r="OZI91" s="643"/>
      <c r="OZJ91" s="643"/>
      <c r="OZK91" s="643"/>
      <c r="OZL91" s="643"/>
      <c r="OZM91" s="643"/>
      <c r="OZN91" s="643"/>
      <c r="OZO91" s="643"/>
      <c r="OZP91" s="643"/>
      <c r="OZQ91" s="643"/>
      <c r="OZR91" s="643"/>
      <c r="OZS91" s="643"/>
      <c r="OZT91" s="643"/>
      <c r="OZU91" s="643"/>
      <c r="OZV91" s="643"/>
      <c r="OZW91" s="643"/>
      <c r="OZX91" s="643"/>
      <c r="OZY91" s="643"/>
      <c r="OZZ91" s="643"/>
      <c r="PAA91" s="643"/>
      <c r="PAB91" s="643"/>
      <c r="PAC91" s="643"/>
      <c r="PAD91" s="643"/>
      <c r="PAE91" s="643"/>
      <c r="PAF91" s="643"/>
      <c r="PAG91" s="643"/>
      <c r="PAH91" s="643"/>
      <c r="PAI91" s="643"/>
      <c r="PAJ91" s="643"/>
      <c r="PAK91" s="643"/>
      <c r="PAL91" s="643"/>
      <c r="PAM91" s="643"/>
      <c r="PAN91" s="643"/>
      <c r="PAO91" s="643"/>
      <c r="PAP91" s="643"/>
      <c r="PAQ91" s="643"/>
      <c r="PAR91" s="643"/>
      <c r="PAS91" s="643"/>
      <c r="PAT91" s="643"/>
      <c r="PAU91" s="643"/>
      <c r="PAV91" s="643"/>
      <c r="PAW91" s="643"/>
      <c r="PAX91" s="643"/>
      <c r="PAY91" s="643"/>
      <c r="PAZ91" s="643"/>
      <c r="PBA91" s="643"/>
      <c r="PBB91" s="643"/>
      <c r="PBC91" s="643"/>
      <c r="PBD91" s="643"/>
      <c r="PBE91" s="643"/>
      <c r="PBF91" s="643"/>
      <c r="PBG91" s="643"/>
      <c r="PBH91" s="643"/>
      <c r="PBI91" s="643"/>
      <c r="PBJ91" s="643"/>
      <c r="PBK91" s="643"/>
      <c r="PBL91" s="643"/>
      <c r="PBM91" s="643"/>
      <c r="PBN91" s="643"/>
      <c r="PBO91" s="643"/>
      <c r="PBP91" s="643"/>
      <c r="PBQ91" s="643"/>
      <c r="PBR91" s="643"/>
      <c r="PBS91" s="643"/>
      <c r="PBT91" s="643"/>
      <c r="PBU91" s="643"/>
      <c r="PBV91" s="643"/>
      <c r="PBW91" s="643"/>
      <c r="PBX91" s="643"/>
      <c r="PBY91" s="643"/>
      <c r="PBZ91" s="643"/>
      <c r="PCA91" s="643"/>
      <c r="PCB91" s="643"/>
      <c r="PCC91" s="643"/>
      <c r="PCD91" s="643"/>
      <c r="PCE91" s="643"/>
      <c r="PCF91" s="643"/>
      <c r="PCG91" s="643"/>
      <c r="PCH91" s="643"/>
      <c r="PCI91" s="643"/>
      <c r="PCJ91" s="643"/>
      <c r="PCK91" s="643"/>
      <c r="PCL91" s="643"/>
      <c r="PCM91" s="643"/>
      <c r="PCN91" s="643"/>
      <c r="PCO91" s="643"/>
      <c r="PCP91" s="643"/>
      <c r="PCQ91" s="643"/>
      <c r="PCR91" s="643"/>
      <c r="PCS91" s="643"/>
      <c r="PCT91" s="643"/>
      <c r="PCU91" s="643"/>
      <c r="PCV91" s="643"/>
      <c r="PCW91" s="643"/>
      <c r="PCX91" s="643"/>
      <c r="PCY91" s="643"/>
      <c r="PCZ91" s="643"/>
      <c r="PDA91" s="643"/>
      <c r="PDB91" s="643"/>
      <c r="PDC91" s="643"/>
      <c r="PDD91" s="643"/>
      <c r="PDE91" s="643"/>
      <c r="PDF91" s="643"/>
      <c r="PDG91" s="643"/>
      <c r="PDH91" s="643"/>
      <c r="PDI91" s="643"/>
      <c r="PDJ91" s="643"/>
      <c r="PDK91" s="643"/>
      <c r="PDL91" s="643"/>
      <c r="PDM91" s="643"/>
      <c r="PDN91" s="643"/>
      <c r="PDO91" s="643"/>
      <c r="PDP91" s="643"/>
      <c r="PDQ91" s="643"/>
      <c r="PDR91" s="643"/>
      <c r="PDS91" s="643"/>
      <c r="PDT91" s="643"/>
      <c r="PDU91" s="643"/>
      <c r="PDV91" s="643"/>
      <c r="PDW91" s="643"/>
      <c r="PDX91" s="643"/>
      <c r="PDY91" s="643"/>
      <c r="PDZ91" s="643"/>
      <c r="PEA91" s="643"/>
      <c r="PEB91" s="643"/>
      <c r="PEC91" s="643"/>
      <c r="PED91" s="643"/>
      <c r="PEE91" s="643"/>
      <c r="PEF91" s="643"/>
      <c r="PEG91" s="643"/>
      <c r="PEH91" s="643"/>
      <c r="PEI91" s="643"/>
      <c r="PEJ91" s="643"/>
      <c r="PEK91" s="643"/>
      <c r="PEL91" s="643"/>
      <c r="PEM91" s="643"/>
      <c r="PEN91" s="643"/>
      <c r="PEO91" s="643"/>
      <c r="PEP91" s="643"/>
      <c r="PEQ91" s="643"/>
      <c r="PER91" s="643"/>
      <c r="PES91" s="643"/>
      <c r="PET91" s="643"/>
      <c r="PEU91" s="643"/>
      <c r="PEV91" s="643"/>
      <c r="PEW91" s="643"/>
      <c r="PEX91" s="643"/>
      <c r="PEY91" s="643"/>
      <c r="PEZ91" s="643"/>
      <c r="PFA91" s="643"/>
      <c r="PFB91" s="643"/>
      <c r="PFC91" s="643"/>
      <c r="PFD91" s="643"/>
      <c r="PFE91" s="643"/>
      <c r="PFF91" s="643"/>
      <c r="PFG91" s="643"/>
      <c r="PFH91" s="643"/>
      <c r="PFI91" s="643"/>
      <c r="PFJ91" s="643"/>
      <c r="PFK91" s="643"/>
      <c r="PFL91" s="643"/>
      <c r="PFM91" s="643"/>
      <c r="PFN91" s="643"/>
      <c r="PFO91" s="643"/>
      <c r="PFP91" s="643"/>
      <c r="PFQ91" s="643"/>
      <c r="PFR91" s="643"/>
      <c r="PFS91" s="643"/>
      <c r="PFT91" s="643"/>
      <c r="PFU91" s="643"/>
      <c r="PFV91" s="643"/>
      <c r="PFW91" s="643"/>
      <c r="PFX91" s="643"/>
      <c r="PFY91" s="643"/>
      <c r="PFZ91" s="643"/>
      <c r="PGA91" s="643"/>
      <c r="PGB91" s="643"/>
      <c r="PGC91" s="643"/>
      <c r="PGD91" s="643"/>
      <c r="PGE91" s="643"/>
      <c r="PGF91" s="643"/>
      <c r="PGG91" s="643"/>
      <c r="PGH91" s="643"/>
      <c r="PGI91" s="643"/>
      <c r="PGJ91" s="643"/>
      <c r="PGK91" s="643"/>
      <c r="PGL91" s="643"/>
      <c r="PGM91" s="643"/>
      <c r="PGN91" s="643"/>
      <c r="PGO91" s="643"/>
      <c r="PGP91" s="643"/>
      <c r="PGQ91" s="643"/>
      <c r="PGR91" s="643"/>
      <c r="PGS91" s="643"/>
      <c r="PGT91" s="643"/>
      <c r="PGU91" s="643"/>
      <c r="PGV91" s="643"/>
      <c r="PGW91" s="643"/>
      <c r="PGX91" s="643"/>
      <c r="PGY91" s="643"/>
      <c r="PGZ91" s="643"/>
      <c r="PHA91" s="643"/>
      <c r="PHB91" s="643"/>
      <c r="PHC91" s="643"/>
      <c r="PHD91" s="643"/>
      <c r="PHE91" s="643"/>
      <c r="PHF91" s="643"/>
      <c r="PHG91" s="643"/>
      <c r="PHH91" s="643"/>
      <c r="PHI91" s="643"/>
      <c r="PHJ91" s="643"/>
      <c r="PHK91" s="643"/>
      <c r="PHL91" s="643"/>
      <c r="PHM91" s="643"/>
      <c r="PHN91" s="643"/>
      <c r="PHO91" s="643"/>
      <c r="PHP91" s="643"/>
      <c r="PHQ91" s="643"/>
      <c r="PHR91" s="643"/>
      <c r="PHS91" s="643"/>
      <c r="PHT91" s="643"/>
      <c r="PHU91" s="643"/>
      <c r="PHV91" s="643"/>
      <c r="PHW91" s="643"/>
      <c r="PHX91" s="643"/>
      <c r="PHY91" s="643"/>
      <c r="PHZ91" s="643"/>
      <c r="PIA91" s="643"/>
      <c r="PIB91" s="643"/>
      <c r="PIC91" s="643"/>
      <c r="PID91" s="643"/>
      <c r="PIE91" s="643"/>
      <c r="PIF91" s="643"/>
      <c r="PIG91" s="643"/>
      <c r="PIH91" s="643"/>
      <c r="PII91" s="643"/>
      <c r="PIJ91" s="643"/>
      <c r="PIK91" s="643"/>
      <c r="PIL91" s="643"/>
      <c r="PIM91" s="643"/>
      <c r="PIN91" s="643"/>
      <c r="PIO91" s="643"/>
      <c r="PIP91" s="643"/>
      <c r="PIQ91" s="643"/>
      <c r="PIR91" s="643"/>
      <c r="PIS91" s="643"/>
      <c r="PIT91" s="643"/>
      <c r="PIU91" s="643"/>
      <c r="PIV91" s="643"/>
      <c r="PIW91" s="643"/>
      <c r="PIX91" s="643"/>
      <c r="PIY91" s="643"/>
      <c r="PIZ91" s="643"/>
      <c r="PJA91" s="643"/>
      <c r="PJB91" s="643"/>
      <c r="PJC91" s="643"/>
      <c r="PJD91" s="643"/>
      <c r="PJE91" s="643"/>
      <c r="PJF91" s="643"/>
      <c r="PJG91" s="643"/>
      <c r="PJH91" s="643"/>
      <c r="PJI91" s="643"/>
      <c r="PJJ91" s="643"/>
      <c r="PJK91" s="643"/>
      <c r="PJL91" s="643"/>
      <c r="PJM91" s="643"/>
      <c r="PJN91" s="643"/>
      <c r="PJO91" s="643"/>
      <c r="PJP91" s="643"/>
      <c r="PJQ91" s="643"/>
      <c r="PJR91" s="643"/>
      <c r="PJS91" s="643"/>
      <c r="PJT91" s="643"/>
      <c r="PJU91" s="643"/>
      <c r="PJV91" s="643"/>
      <c r="PJW91" s="643"/>
      <c r="PJX91" s="643"/>
      <c r="PJY91" s="643"/>
      <c r="PJZ91" s="643"/>
      <c r="PKA91" s="643"/>
      <c r="PKB91" s="643"/>
      <c r="PKC91" s="643"/>
      <c r="PKD91" s="643"/>
      <c r="PKE91" s="643"/>
      <c r="PKF91" s="643"/>
      <c r="PKG91" s="643"/>
      <c r="PKH91" s="643"/>
      <c r="PKI91" s="643"/>
      <c r="PKJ91" s="643"/>
      <c r="PKK91" s="643"/>
      <c r="PKL91" s="643"/>
      <c r="PKM91" s="643"/>
      <c r="PKN91" s="643"/>
      <c r="PKO91" s="643"/>
      <c r="PKP91" s="643"/>
      <c r="PKQ91" s="643"/>
      <c r="PKR91" s="643"/>
      <c r="PKS91" s="643"/>
      <c r="PKT91" s="643"/>
      <c r="PKU91" s="643"/>
      <c r="PKV91" s="643"/>
      <c r="PKW91" s="643"/>
      <c r="PKX91" s="643"/>
      <c r="PKY91" s="643"/>
      <c r="PKZ91" s="643"/>
      <c r="PLA91" s="643"/>
      <c r="PLB91" s="643"/>
      <c r="PLC91" s="643"/>
      <c r="PLD91" s="643"/>
      <c r="PLE91" s="643"/>
      <c r="PLF91" s="643"/>
      <c r="PLG91" s="643"/>
      <c r="PLH91" s="643"/>
      <c r="PLI91" s="643"/>
      <c r="PLJ91" s="643"/>
      <c r="PLK91" s="643"/>
      <c r="PLL91" s="643"/>
      <c r="PLM91" s="643"/>
      <c r="PLN91" s="643"/>
      <c r="PLO91" s="643"/>
      <c r="PLP91" s="643"/>
      <c r="PLQ91" s="643"/>
      <c r="PLR91" s="643"/>
      <c r="PLS91" s="643"/>
      <c r="PLT91" s="643"/>
      <c r="PLU91" s="643"/>
      <c r="PLV91" s="643"/>
      <c r="PLW91" s="643"/>
      <c r="PLX91" s="643"/>
      <c r="PLY91" s="643"/>
      <c r="PLZ91" s="643"/>
      <c r="PMA91" s="643"/>
      <c r="PMB91" s="643"/>
      <c r="PMC91" s="643"/>
      <c r="PMD91" s="643"/>
      <c r="PME91" s="643"/>
      <c r="PMF91" s="643"/>
      <c r="PMG91" s="643"/>
      <c r="PMH91" s="643"/>
      <c r="PMI91" s="643"/>
      <c r="PMJ91" s="643"/>
      <c r="PMK91" s="643"/>
      <c r="PML91" s="643"/>
      <c r="PMM91" s="643"/>
      <c r="PMN91" s="643"/>
      <c r="PMO91" s="643"/>
      <c r="PMP91" s="643"/>
      <c r="PMQ91" s="643"/>
      <c r="PMR91" s="643"/>
      <c r="PMS91" s="643"/>
      <c r="PMT91" s="643"/>
      <c r="PMU91" s="643"/>
      <c r="PMV91" s="643"/>
      <c r="PMW91" s="643"/>
      <c r="PMX91" s="643"/>
      <c r="PMY91" s="643"/>
      <c r="PMZ91" s="643"/>
      <c r="PNA91" s="643"/>
      <c r="PNB91" s="643"/>
      <c r="PNC91" s="643"/>
      <c r="PND91" s="643"/>
      <c r="PNE91" s="643"/>
      <c r="PNF91" s="643"/>
      <c r="PNG91" s="643"/>
      <c r="PNH91" s="643"/>
      <c r="PNI91" s="643"/>
      <c r="PNJ91" s="643"/>
      <c r="PNK91" s="643"/>
      <c r="PNL91" s="643"/>
      <c r="PNM91" s="643"/>
      <c r="PNN91" s="643"/>
      <c r="PNO91" s="643"/>
      <c r="PNP91" s="643"/>
      <c r="PNQ91" s="643"/>
      <c r="PNR91" s="643"/>
      <c r="PNS91" s="643"/>
      <c r="PNT91" s="643"/>
      <c r="PNU91" s="643"/>
      <c r="PNV91" s="643"/>
      <c r="PNW91" s="643"/>
      <c r="PNX91" s="643"/>
      <c r="PNY91" s="643"/>
      <c r="PNZ91" s="643"/>
      <c r="POA91" s="643"/>
      <c r="POB91" s="643"/>
      <c r="POC91" s="643"/>
      <c r="POD91" s="643"/>
      <c r="POE91" s="643"/>
      <c r="POF91" s="643"/>
      <c r="POG91" s="643"/>
      <c r="POH91" s="643"/>
      <c r="POI91" s="643"/>
      <c r="POJ91" s="643"/>
      <c r="POK91" s="643"/>
      <c r="POL91" s="643"/>
      <c r="POM91" s="643"/>
      <c r="PON91" s="643"/>
      <c r="POO91" s="643"/>
      <c r="POP91" s="643"/>
      <c r="POQ91" s="643"/>
      <c r="POR91" s="643"/>
      <c r="POS91" s="643"/>
      <c r="POT91" s="643"/>
      <c r="POU91" s="643"/>
      <c r="POV91" s="643"/>
      <c r="POW91" s="643"/>
      <c r="POX91" s="643"/>
      <c r="POY91" s="643"/>
      <c r="POZ91" s="643"/>
      <c r="PPA91" s="643"/>
      <c r="PPB91" s="643"/>
      <c r="PPC91" s="643"/>
      <c r="PPD91" s="643"/>
      <c r="PPE91" s="643"/>
      <c r="PPF91" s="643"/>
      <c r="PPG91" s="643"/>
      <c r="PPH91" s="643"/>
      <c r="PPI91" s="643"/>
      <c r="PPJ91" s="643"/>
      <c r="PPK91" s="643"/>
      <c r="PPL91" s="643"/>
      <c r="PPM91" s="643"/>
      <c r="PPN91" s="643"/>
      <c r="PPO91" s="643"/>
      <c r="PPP91" s="643"/>
      <c r="PPQ91" s="643"/>
      <c r="PPR91" s="643"/>
      <c r="PPS91" s="643"/>
      <c r="PPT91" s="643"/>
      <c r="PPU91" s="643"/>
      <c r="PPV91" s="643"/>
      <c r="PPW91" s="643"/>
      <c r="PPX91" s="643"/>
      <c r="PPY91" s="643"/>
      <c r="PPZ91" s="643"/>
      <c r="PQA91" s="643"/>
      <c r="PQB91" s="643"/>
      <c r="PQC91" s="643"/>
      <c r="PQD91" s="643"/>
      <c r="PQE91" s="643"/>
      <c r="PQF91" s="643"/>
      <c r="PQG91" s="643"/>
      <c r="PQH91" s="643"/>
      <c r="PQI91" s="643"/>
      <c r="PQJ91" s="643"/>
      <c r="PQK91" s="643"/>
      <c r="PQL91" s="643"/>
      <c r="PQM91" s="643"/>
      <c r="PQN91" s="643"/>
      <c r="PQO91" s="643"/>
      <c r="PQP91" s="643"/>
      <c r="PQQ91" s="643"/>
      <c r="PQR91" s="643"/>
      <c r="PQS91" s="643"/>
      <c r="PQT91" s="643"/>
      <c r="PQU91" s="643"/>
      <c r="PQV91" s="643"/>
      <c r="PQW91" s="643"/>
      <c r="PQX91" s="643"/>
      <c r="PQY91" s="643"/>
      <c r="PQZ91" s="643"/>
      <c r="PRA91" s="643"/>
      <c r="PRB91" s="643"/>
      <c r="PRC91" s="643"/>
      <c r="PRD91" s="643"/>
      <c r="PRE91" s="643"/>
      <c r="PRF91" s="643"/>
      <c r="PRG91" s="643"/>
      <c r="PRH91" s="643"/>
      <c r="PRI91" s="643"/>
      <c r="PRJ91" s="643"/>
      <c r="PRK91" s="643"/>
      <c r="PRL91" s="643"/>
      <c r="PRM91" s="643"/>
      <c r="PRN91" s="643"/>
      <c r="PRO91" s="643"/>
      <c r="PRP91" s="643"/>
      <c r="PRQ91" s="643"/>
      <c r="PRR91" s="643"/>
      <c r="PRS91" s="643"/>
      <c r="PRT91" s="643"/>
      <c r="PRU91" s="643"/>
      <c r="PRV91" s="643"/>
      <c r="PRW91" s="643"/>
      <c r="PRX91" s="643"/>
      <c r="PRY91" s="643"/>
      <c r="PRZ91" s="643"/>
      <c r="PSA91" s="643"/>
      <c r="PSB91" s="643"/>
      <c r="PSC91" s="643"/>
      <c r="PSD91" s="643"/>
      <c r="PSE91" s="643"/>
      <c r="PSF91" s="643"/>
      <c r="PSG91" s="643"/>
      <c r="PSH91" s="643"/>
      <c r="PSI91" s="643"/>
      <c r="PSJ91" s="643"/>
      <c r="PSK91" s="643"/>
      <c r="PSL91" s="643"/>
      <c r="PSM91" s="643"/>
      <c r="PSN91" s="643"/>
      <c r="PSO91" s="643"/>
      <c r="PSP91" s="643"/>
      <c r="PSQ91" s="643"/>
      <c r="PSR91" s="643"/>
      <c r="PSS91" s="643"/>
      <c r="PST91" s="643"/>
      <c r="PSU91" s="643"/>
      <c r="PSV91" s="643"/>
      <c r="PSW91" s="643"/>
      <c r="PSX91" s="643"/>
      <c r="PSY91" s="643"/>
      <c r="PSZ91" s="643"/>
      <c r="PTA91" s="643"/>
      <c r="PTB91" s="643"/>
      <c r="PTC91" s="643"/>
      <c r="PTD91" s="643"/>
      <c r="PTE91" s="643"/>
      <c r="PTF91" s="643"/>
      <c r="PTG91" s="643"/>
      <c r="PTH91" s="643"/>
      <c r="PTI91" s="643"/>
      <c r="PTJ91" s="643"/>
      <c r="PTK91" s="643"/>
      <c r="PTL91" s="643"/>
      <c r="PTM91" s="643"/>
      <c r="PTN91" s="643"/>
      <c r="PTO91" s="643"/>
      <c r="PTP91" s="643"/>
      <c r="PTQ91" s="643"/>
      <c r="PTR91" s="643"/>
      <c r="PTS91" s="643"/>
      <c r="PTT91" s="643"/>
      <c r="PTU91" s="643"/>
      <c r="PTV91" s="643"/>
      <c r="PTW91" s="643"/>
      <c r="PTX91" s="643"/>
      <c r="PTY91" s="643"/>
      <c r="PTZ91" s="643"/>
      <c r="PUA91" s="643"/>
      <c r="PUB91" s="643"/>
      <c r="PUC91" s="643"/>
      <c r="PUD91" s="643"/>
      <c r="PUE91" s="643"/>
      <c r="PUF91" s="643"/>
      <c r="PUG91" s="643"/>
      <c r="PUH91" s="643"/>
      <c r="PUI91" s="643"/>
      <c r="PUJ91" s="643"/>
      <c r="PUK91" s="643"/>
      <c r="PUL91" s="643"/>
      <c r="PUM91" s="643"/>
      <c r="PUN91" s="643"/>
      <c r="PUO91" s="643"/>
      <c r="PUP91" s="643"/>
      <c r="PUQ91" s="643"/>
      <c r="PUR91" s="643"/>
      <c r="PUS91" s="643"/>
      <c r="PUT91" s="643"/>
      <c r="PUU91" s="643"/>
      <c r="PUV91" s="643"/>
      <c r="PUW91" s="643"/>
      <c r="PUX91" s="643"/>
      <c r="PUY91" s="643"/>
      <c r="PUZ91" s="643"/>
      <c r="PVA91" s="643"/>
      <c r="PVB91" s="643"/>
      <c r="PVC91" s="643"/>
      <c r="PVD91" s="643"/>
      <c r="PVE91" s="643"/>
      <c r="PVF91" s="643"/>
      <c r="PVG91" s="643"/>
      <c r="PVH91" s="643"/>
      <c r="PVI91" s="643"/>
      <c r="PVJ91" s="643"/>
      <c r="PVK91" s="643"/>
      <c r="PVL91" s="643"/>
      <c r="PVM91" s="643"/>
      <c r="PVN91" s="643"/>
      <c r="PVO91" s="643"/>
      <c r="PVP91" s="643"/>
      <c r="PVQ91" s="643"/>
      <c r="PVR91" s="643"/>
      <c r="PVS91" s="643"/>
      <c r="PVT91" s="643"/>
      <c r="PVU91" s="643"/>
      <c r="PVV91" s="643"/>
      <c r="PVW91" s="643"/>
      <c r="PVX91" s="643"/>
      <c r="PVY91" s="643"/>
      <c r="PVZ91" s="643"/>
      <c r="PWA91" s="643"/>
      <c r="PWB91" s="643"/>
      <c r="PWC91" s="643"/>
      <c r="PWD91" s="643"/>
      <c r="PWE91" s="643"/>
      <c r="PWF91" s="643"/>
      <c r="PWG91" s="643"/>
      <c r="PWH91" s="643"/>
      <c r="PWI91" s="643"/>
      <c r="PWJ91" s="643"/>
      <c r="PWK91" s="643"/>
      <c r="PWL91" s="643"/>
      <c r="PWM91" s="643"/>
      <c r="PWN91" s="643"/>
      <c r="PWO91" s="643"/>
      <c r="PWP91" s="643"/>
      <c r="PWQ91" s="643"/>
      <c r="PWR91" s="643"/>
      <c r="PWS91" s="643"/>
      <c r="PWT91" s="643"/>
      <c r="PWU91" s="643"/>
      <c r="PWV91" s="643"/>
      <c r="PWW91" s="643"/>
      <c r="PWX91" s="643"/>
      <c r="PWY91" s="643"/>
      <c r="PWZ91" s="643"/>
      <c r="PXA91" s="643"/>
      <c r="PXB91" s="643"/>
      <c r="PXC91" s="643"/>
      <c r="PXD91" s="643"/>
      <c r="PXE91" s="643"/>
      <c r="PXF91" s="643"/>
      <c r="PXG91" s="643"/>
      <c r="PXH91" s="643"/>
      <c r="PXI91" s="643"/>
      <c r="PXJ91" s="643"/>
      <c r="PXK91" s="643"/>
      <c r="PXL91" s="643"/>
      <c r="PXM91" s="643"/>
      <c r="PXN91" s="643"/>
      <c r="PXO91" s="643"/>
      <c r="PXP91" s="643"/>
      <c r="PXQ91" s="643"/>
      <c r="PXR91" s="643"/>
      <c r="PXS91" s="643"/>
      <c r="PXT91" s="643"/>
      <c r="PXU91" s="643"/>
      <c r="PXV91" s="643"/>
      <c r="PXW91" s="643"/>
      <c r="PXX91" s="643"/>
      <c r="PXY91" s="643"/>
      <c r="PXZ91" s="643"/>
      <c r="PYA91" s="643"/>
      <c r="PYB91" s="643"/>
      <c r="PYC91" s="643"/>
      <c r="PYD91" s="643"/>
      <c r="PYE91" s="643"/>
      <c r="PYF91" s="643"/>
      <c r="PYG91" s="643"/>
      <c r="PYH91" s="643"/>
      <c r="PYI91" s="643"/>
      <c r="PYJ91" s="643"/>
      <c r="PYK91" s="643"/>
      <c r="PYL91" s="643"/>
      <c r="PYM91" s="643"/>
      <c r="PYN91" s="643"/>
      <c r="PYO91" s="643"/>
      <c r="PYP91" s="643"/>
      <c r="PYQ91" s="643"/>
      <c r="PYR91" s="643"/>
      <c r="PYS91" s="643"/>
      <c r="PYT91" s="643"/>
      <c r="PYU91" s="643"/>
      <c r="PYV91" s="643"/>
      <c r="PYW91" s="643"/>
      <c r="PYX91" s="643"/>
      <c r="PYY91" s="643"/>
      <c r="PYZ91" s="643"/>
      <c r="PZA91" s="643"/>
      <c r="PZB91" s="643"/>
      <c r="PZC91" s="643"/>
      <c r="PZD91" s="643"/>
      <c r="PZE91" s="643"/>
      <c r="PZF91" s="643"/>
      <c r="PZG91" s="643"/>
      <c r="PZH91" s="643"/>
      <c r="PZI91" s="643"/>
      <c r="PZJ91" s="643"/>
      <c r="PZK91" s="643"/>
      <c r="PZL91" s="643"/>
      <c r="PZM91" s="643"/>
      <c r="PZN91" s="643"/>
      <c r="PZO91" s="643"/>
      <c r="PZP91" s="643"/>
      <c r="PZQ91" s="643"/>
      <c r="PZR91" s="643"/>
      <c r="PZS91" s="643"/>
      <c r="PZT91" s="643"/>
      <c r="PZU91" s="643"/>
      <c r="PZV91" s="643"/>
      <c r="PZW91" s="643"/>
      <c r="PZX91" s="643"/>
      <c r="PZY91" s="643"/>
      <c r="PZZ91" s="643"/>
      <c r="QAA91" s="643"/>
      <c r="QAB91" s="643"/>
      <c r="QAC91" s="643"/>
      <c r="QAD91" s="643"/>
      <c r="QAE91" s="643"/>
      <c r="QAF91" s="643"/>
      <c r="QAG91" s="643"/>
      <c r="QAH91" s="643"/>
      <c r="QAI91" s="643"/>
      <c r="QAJ91" s="643"/>
      <c r="QAK91" s="643"/>
      <c r="QAL91" s="643"/>
      <c r="QAM91" s="643"/>
      <c r="QAN91" s="643"/>
      <c r="QAO91" s="643"/>
      <c r="QAP91" s="643"/>
      <c r="QAQ91" s="643"/>
      <c r="QAR91" s="643"/>
      <c r="QAS91" s="643"/>
      <c r="QAT91" s="643"/>
      <c r="QAU91" s="643"/>
      <c r="QAV91" s="643"/>
      <c r="QAW91" s="643"/>
      <c r="QAX91" s="643"/>
      <c r="QAY91" s="643"/>
      <c r="QAZ91" s="643"/>
      <c r="QBA91" s="643"/>
      <c r="QBB91" s="643"/>
      <c r="QBC91" s="643"/>
      <c r="QBD91" s="643"/>
      <c r="QBE91" s="643"/>
      <c r="QBF91" s="643"/>
      <c r="QBG91" s="643"/>
      <c r="QBH91" s="643"/>
      <c r="QBI91" s="643"/>
      <c r="QBJ91" s="643"/>
      <c r="QBK91" s="643"/>
      <c r="QBL91" s="643"/>
      <c r="QBM91" s="643"/>
      <c r="QBN91" s="643"/>
      <c r="QBO91" s="643"/>
      <c r="QBP91" s="643"/>
      <c r="QBQ91" s="643"/>
      <c r="QBR91" s="643"/>
      <c r="QBS91" s="643"/>
      <c r="QBT91" s="643"/>
      <c r="QBU91" s="643"/>
      <c r="QBV91" s="643"/>
      <c r="QBW91" s="643"/>
      <c r="QBX91" s="643"/>
      <c r="QBY91" s="643"/>
      <c r="QBZ91" s="643"/>
      <c r="QCA91" s="643"/>
      <c r="QCB91" s="643"/>
      <c r="QCC91" s="643"/>
      <c r="QCD91" s="643"/>
      <c r="QCE91" s="643"/>
      <c r="QCF91" s="643"/>
      <c r="QCG91" s="643"/>
      <c r="QCH91" s="643"/>
      <c r="QCI91" s="643"/>
      <c r="QCJ91" s="643"/>
      <c r="QCK91" s="643"/>
      <c r="QCL91" s="643"/>
      <c r="QCM91" s="643"/>
      <c r="QCN91" s="643"/>
      <c r="QCO91" s="643"/>
      <c r="QCP91" s="643"/>
      <c r="QCQ91" s="643"/>
      <c r="QCR91" s="643"/>
      <c r="QCS91" s="643"/>
      <c r="QCT91" s="643"/>
      <c r="QCU91" s="643"/>
      <c r="QCV91" s="643"/>
      <c r="QCW91" s="643"/>
      <c r="QCX91" s="643"/>
      <c r="QCY91" s="643"/>
      <c r="QCZ91" s="643"/>
      <c r="QDA91" s="643"/>
      <c r="QDB91" s="643"/>
      <c r="QDC91" s="643"/>
      <c r="QDD91" s="643"/>
      <c r="QDE91" s="643"/>
      <c r="QDF91" s="643"/>
      <c r="QDG91" s="643"/>
      <c r="QDH91" s="643"/>
      <c r="QDI91" s="643"/>
      <c r="QDJ91" s="643"/>
      <c r="QDK91" s="643"/>
      <c r="QDL91" s="643"/>
      <c r="QDM91" s="643"/>
      <c r="QDN91" s="643"/>
      <c r="QDO91" s="643"/>
      <c r="QDP91" s="643"/>
      <c r="QDQ91" s="643"/>
      <c r="QDR91" s="643"/>
      <c r="QDS91" s="643"/>
      <c r="QDT91" s="643"/>
      <c r="QDU91" s="643"/>
      <c r="QDV91" s="643"/>
      <c r="QDW91" s="643"/>
      <c r="QDX91" s="643"/>
      <c r="QDY91" s="643"/>
      <c r="QDZ91" s="643"/>
      <c r="QEA91" s="643"/>
      <c r="QEB91" s="643"/>
      <c r="QEC91" s="643"/>
      <c r="QED91" s="643"/>
      <c r="QEE91" s="643"/>
      <c r="QEF91" s="643"/>
      <c r="QEG91" s="643"/>
      <c r="QEH91" s="643"/>
      <c r="QEI91" s="643"/>
      <c r="QEJ91" s="643"/>
      <c r="QEK91" s="643"/>
      <c r="QEL91" s="643"/>
      <c r="QEM91" s="643"/>
      <c r="QEN91" s="643"/>
      <c r="QEO91" s="643"/>
      <c r="QEP91" s="643"/>
      <c r="QEQ91" s="643"/>
      <c r="QER91" s="643"/>
      <c r="QES91" s="643"/>
      <c r="QET91" s="643"/>
      <c r="QEU91" s="643"/>
      <c r="QEV91" s="643"/>
      <c r="QEW91" s="643"/>
      <c r="QEX91" s="643"/>
      <c r="QEY91" s="643"/>
      <c r="QEZ91" s="643"/>
      <c r="QFA91" s="643"/>
      <c r="QFB91" s="643"/>
      <c r="QFC91" s="643"/>
      <c r="QFD91" s="643"/>
      <c r="QFE91" s="643"/>
      <c r="QFF91" s="643"/>
      <c r="QFG91" s="643"/>
      <c r="QFH91" s="643"/>
      <c r="QFI91" s="643"/>
      <c r="QFJ91" s="643"/>
      <c r="QFK91" s="643"/>
      <c r="QFL91" s="643"/>
      <c r="QFM91" s="643"/>
      <c r="QFN91" s="643"/>
      <c r="QFO91" s="643"/>
      <c r="QFP91" s="643"/>
      <c r="QFQ91" s="643"/>
      <c r="QFR91" s="643"/>
      <c r="QFS91" s="643"/>
      <c r="QFT91" s="643"/>
      <c r="QFU91" s="643"/>
      <c r="QFV91" s="643"/>
      <c r="QFW91" s="643"/>
      <c r="QFX91" s="643"/>
      <c r="QFY91" s="643"/>
      <c r="QFZ91" s="643"/>
      <c r="QGA91" s="643"/>
      <c r="QGB91" s="643"/>
      <c r="QGC91" s="643"/>
      <c r="QGD91" s="643"/>
      <c r="QGE91" s="643"/>
      <c r="QGF91" s="643"/>
      <c r="QGG91" s="643"/>
      <c r="QGH91" s="643"/>
      <c r="QGI91" s="643"/>
      <c r="QGJ91" s="643"/>
      <c r="QGK91" s="643"/>
      <c r="QGL91" s="643"/>
      <c r="QGM91" s="643"/>
      <c r="QGN91" s="643"/>
      <c r="QGO91" s="643"/>
      <c r="QGP91" s="643"/>
      <c r="QGQ91" s="643"/>
      <c r="QGR91" s="643"/>
      <c r="QGS91" s="643"/>
      <c r="QGT91" s="643"/>
      <c r="QGU91" s="643"/>
      <c r="QGV91" s="643"/>
      <c r="QGW91" s="643"/>
      <c r="QGX91" s="643"/>
      <c r="QGY91" s="643"/>
      <c r="QGZ91" s="643"/>
      <c r="QHA91" s="643"/>
      <c r="QHB91" s="643"/>
      <c r="QHC91" s="643"/>
      <c r="QHD91" s="643"/>
      <c r="QHE91" s="643"/>
      <c r="QHF91" s="643"/>
      <c r="QHG91" s="643"/>
      <c r="QHH91" s="643"/>
      <c r="QHI91" s="643"/>
      <c r="QHJ91" s="643"/>
      <c r="QHK91" s="643"/>
      <c r="QHL91" s="643"/>
      <c r="QHM91" s="643"/>
      <c r="QHN91" s="643"/>
      <c r="QHO91" s="643"/>
      <c r="QHP91" s="643"/>
      <c r="QHQ91" s="643"/>
      <c r="QHR91" s="643"/>
      <c r="QHS91" s="643"/>
      <c r="QHT91" s="643"/>
      <c r="QHU91" s="643"/>
      <c r="QHV91" s="643"/>
      <c r="QHW91" s="643"/>
      <c r="QHX91" s="643"/>
      <c r="QHY91" s="643"/>
      <c r="QHZ91" s="643"/>
      <c r="QIA91" s="643"/>
      <c r="QIB91" s="643"/>
      <c r="QIC91" s="643"/>
      <c r="QID91" s="643"/>
      <c r="QIE91" s="643"/>
      <c r="QIF91" s="643"/>
      <c r="QIG91" s="643"/>
      <c r="QIH91" s="643"/>
      <c r="QII91" s="643"/>
      <c r="QIJ91" s="643"/>
      <c r="QIK91" s="643"/>
      <c r="QIL91" s="643"/>
      <c r="QIM91" s="643"/>
      <c r="QIN91" s="643"/>
      <c r="QIO91" s="643"/>
      <c r="QIP91" s="643"/>
      <c r="QIQ91" s="643"/>
      <c r="QIR91" s="643"/>
      <c r="QIS91" s="643"/>
      <c r="QIT91" s="643"/>
      <c r="QIU91" s="643"/>
      <c r="QIV91" s="643"/>
      <c r="QIW91" s="643"/>
      <c r="QIX91" s="643"/>
      <c r="QIY91" s="643"/>
      <c r="QIZ91" s="643"/>
      <c r="QJA91" s="643"/>
      <c r="QJB91" s="643"/>
      <c r="QJC91" s="643"/>
      <c r="QJD91" s="643"/>
      <c r="QJE91" s="643"/>
      <c r="QJF91" s="643"/>
      <c r="QJG91" s="643"/>
      <c r="QJH91" s="643"/>
      <c r="QJI91" s="643"/>
      <c r="QJJ91" s="643"/>
      <c r="QJK91" s="643"/>
      <c r="QJL91" s="643"/>
      <c r="QJM91" s="643"/>
      <c r="QJN91" s="643"/>
      <c r="QJO91" s="643"/>
      <c r="QJP91" s="643"/>
      <c r="QJQ91" s="643"/>
      <c r="QJR91" s="643"/>
      <c r="QJS91" s="643"/>
      <c r="QJT91" s="643"/>
      <c r="QJU91" s="643"/>
      <c r="QJV91" s="643"/>
      <c r="QJW91" s="643"/>
      <c r="QJX91" s="643"/>
      <c r="QJY91" s="643"/>
      <c r="QJZ91" s="643"/>
      <c r="QKA91" s="643"/>
      <c r="QKB91" s="643"/>
      <c r="QKC91" s="643"/>
      <c r="QKD91" s="643"/>
      <c r="QKE91" s="643"/>
      <c r="QKF91" s="643"/>
      <c r="QKG91" s="643"/>
      <c r="QKH91" s="643"/>
      <c r="QKI91" s="643"/>
      <c r="QKJ91" s="643"/>
      <c r="QKK91" s="643"/>
      <c r="QKL91" s="643"/>
      <c r="QKM91" s="643"/>
      <c r="QKN91" s="643"/>
      <c r="QKO91" s="643"/>
      <c r="QKP91" s="643"/>
      <c r="QKQ91" s="643"/>
      <c r="QKR91" s="643"/>
      <c r="QKS91" s="643"/>
      <c r="QKT91" s="643"/>
      <c r="QKU91" s="643"/>
      <c r="QKV91" s="643"/>
      <c r="QKW91" s="643"/>
      <c r="QKX91" s="643"/>
      <c r="QKY91" s="643"/>
      <c r="QKZ91" s="643"/>
      <c r="QLA91" s="643"/>
      <c r="QLB91" s="643"/>
      <c r="QLC91" s="643"/>
      <c r="QLD91" s="643"/>
      <c r="QLE91" s="643"/>
      <c r="QLF91" s="643"/>
      <c r="QLG91" s="643"/>
      <c r="QLH91" s="643"/>
      <c r="QLI91" s="643"/>
      <c r="QLJ91" s="643"/>
      <c r="QLK91" s="643"/>
      <c r="QLL91" s="643"/>
      <c r="QLM91" s="643"/>
      <c r="QLN91" s="643"/>
      <c r="QLO91" s="643"/>
      <c r="QLP91" s="643"/>
      <c r="QLQ91" s="643"/>
      <c r="QLR91" s="643"/>
      <c r="QLS91" s="643"/>
      <c r="QLT91" s="643"/>
      <c r="QLU91" s="643"/>
      <c r="QLV91" s="643"/>
      <c r="QLW91" s="643"/>
      <c r="QLX91" s="643"/>
      <c r="QLY91" s="643"/>
      <c r="QLZ91" s="643"/>
      <c r="QMA91" s="643"/>
      <c r="QMB91" s="643"/>
      <c r="QMC91" s="643"/>
      <c r="QMD91" s="643"/>
      <c r="QME91" s="643"/>
      <c r="QMF91" s="643"/>
      <c r="QMG91" s="643"/>
      <c r="QMH91" s="643"/>
      <c r="QMI91" s="643"/>
      <c r="QMJ91" s="643"/>
      <c r="QMK91" s="643"/>
      <c r="QML91" s="643"/>
      <c r="QMM91" s="643"/>
      <c r="QMN91" s="643"/>
      <c r="QMO91" s="643"/>
      <c r="QMP91" s="643"/>
      <c r="QMQ91" s="643"/>
      <c r="QMR91" s="643"/>
      <c r="QMS91" s="643"/>
      <c r="QMT91" s="643"/>
      <c r="QMU91" s="643"/>
      <c r="QMV91" s="643"/>
      <c r="QMW91" s="643"/>
      <c r="QMX91" s="643"/>
      <c r="QMY91" s="643"/>
      <c r="QMZ91" s="643"/>
      <c r="QNA91" s="643"/>
      <c r="QNB91" s="643"/>
      <c r="QNC91" s="643"/>
      <c r="QND91" s="643"/>
      <c r="QNE91" s="643"/>
      <c r="QNF91" s="643"/>
      <c r="QNG91" s="643"/>
      <c r="QNH91" s="643"/>
      <c r="QNI91" s="643"/>
      <c r="QNJ91" s="643"/>
      <c r="QNK91" s="643"/>
      <c r="QNL91" s="643"/>
      <c r="QNM91" s="643"/>
      <c r="QNN91" s="643"/>
      <c r="QNO91" s="643"/>
      <c r="QNP91" s="643"/>
      <c r="QNQ91" s="643"/>
      <c r="QNR91" s="643"/>
      <c r="QNS91" s="643"/>
      <c r="QNT91" s="643"/>
      <c r="QNU91" s="643"/>
      <c r="QNV91" s="643"/>
      <c r="QNW91" s="643"/>
      <c r="QNX91" s="643"/>
      <c r="QNY91" s="643"/>
      <c r="QNZ91" s="643"/>
      <c r="QOA91" s="643"/>
      <c r="QOB91" s="643"/>
      <c r="QOC91" s="643"/>
      <c r="QOD91" s="643"/>
      <c r="QOE91" s="643"/>
      <c r="QOF91" s="643"/>
      <c r="QOG91" s="643"/>
      <c r="QOH91" s="643"/>
      <c r="QOI91" s="643"/>
      <c r="QOJ91" s="643"/>
      <c r="QOK91" s="643"/>
      <c r="QOL91" s="643"/>
      <c r="QOM91" s="643"/>
      <c r="QON91" s="643"/>
      <c r="QOO91" s="643"/>
      <c r="QOP91" s="643"/>
      <c r="QOQ91" s="643"/>
      <c r="QOR91" s="643"/>
      <c r="QOS91" s="643"/>
      <c r="QOT91" s="643"/>
      <c r="QOU91" s="643"/>
      <c r="QOV91" s="643"/>
      <c r="QOW91" s="643"/>
      <c r="QOX91" s="643"/>
      <c r="QOY91" s="643"/>
      <c r="QOZ91" s="643"/>
      <c r="QPA91" s="643"/>
      <c r="QPB91" s="643"/>
      <c r="QPC91" s="643"/>
      <c r="QPD91" s="643"/>
      <c r="QPE91" s="643"/>
      <c r="QPF91" s="643"/>
      <c r="QPG91" s="643"/>
      <c r="QPH91" s="643"/>
      <c r="QPI91" s="643"/>
      <c r="QPJ91" s="643"/>
      <c r="QPK91" s="643"/>
      <c r="QPL91" s="643"/>
      <c r="QPM91" s="643"/>
      <c r="QPN91" s="643"/>
      <c r="QPO91" s="643"/>
      <c r="QPP91" s="643"/>
      <c r="QPQ91" s="643"/>
      <c r="QPR91" s="643"/>
      <c r="QPS91" s="643"/>
      <c r="QPT91" s="643"/>
      <c r="QPU91" s="643"/>
      <c r="QPV91" s="643"/>
      <c r="QPW91" s="643"/>
      <c r="QPX91" s="643"/>
      <c r="QPY91" s="643"/>
      <c r="QPZ91" s="643"/>
      <c r="QQA91" s="643"/>
      <c r="QQB91" s="643"/>
      <c r="QQC91" s="643"/>
      <c r="QQD91" s="643"/>
      <c r="QQE91" s="643"/>
      <c r="QQF91" s="643"/>
      <c r="QQG91" s="643"/>
      <c r="QQH91" s="643"/>
      <c r="QQI91" s="643"/>
      <c r="QQJ91" s="643"/>
      <c r="QQK91" s="643"/>
      <c r="QQL91" s="643"/>
      <c r="QQM91" s="643"/>
      <c r="QQN91" s="643"/>
      <c r="QQO91" s="643"/>
      <c r="QQP91" s="643"/>
      <c r="QQQ91" s="643"/>
      <c r="QQR91" s="643"/>
      <c r="QQS91" s="643"/>
      <c r="QQT91" s="643"/>
      <c r="QQU91" s="643"/>
      <c r="QQV91" s="643"/>
      <c r="QQW91" s="643"/>
      <c r="QQX91" s="643"/>
      <c r="QQY91" s="643"/>
      <c r="QQZ91" s="643"/>
      <c r="QRA91" s="643"/>
      <c r="QRB91" s="643"/>
      <c r="QRC91" s="643"/>
      <c r="QRD91" s="643"/>
      <c r="QRE91" s="643"/>
      <c r="QRF91" s="643"/>
      <c r="QRG91" s="643"/>
      <c r="QRH91" s="643"/>
      <c r="QRI91" s="643"/>
      <c r="QRJ91" s="643"/>
      <c r="QRK91" s="643"/>
      <c r="QRL91" s="643"/>
      <c r="QRM91" s="643"/>
      <c r="QRN91" s="643"/>
      <c r="QRO91" s="643"/>
      <c r="QRP91" s="643"/>
      <c r="QRQ91" s="643"/>
      <c r="QRR91" s="643"/>
      <c r="QRS91" s="643"/>
      <c r="QRT91" s="643"/>
      <c r="QRU91" s="643"/>
      <c r="QRV91" s="643"/>
      <c r="QRW91" s="643"/>
      <c r="QRX91" s="643"/>
      <c r="QRY91" s="643"/>
      <c r="QRZ91" s="643"/>
      <c r="QSA91" s="643"/>
      <c r="QSB91" s="643"/>
      <c r="QSC91" s="643"/>
      <c r="QSD91" s="643"/>
      <c r="QSE91" s="643"/>
      <c r="QSF91" s="643"/>
      <c r="QSG91" s="643"/>
      <c r="QSH91" s="643"/>
      <c r="QSI91" s="643"/>
      <c r="QSJ91" s="643"/>
      <c r="QSK91" s="643"/>
      <c r="QSL91" s="643"/>
      <c r="QSM91" s="643"/>
      <c r="QSN91" s="643"/>
      <c r="QSO91" s="643"/>
      <c r="QSP91" s="643"/>
      <c r="QSQ91" s="643"/>
      <c r="QSR91" s="643"/>
      <c r="QSS91" s="643"/>
      <c r="QST91" s="643"/>
      <c r="QSU91" s="643"/>
      <c r="QSV91" s="643"/>
      <c r="QSW91" s="643"/>
      <c r="QSX91" s="643"/>
      <c r="QSY91" s="643"/>
      <c r="QSZ91" s="643"/>
      <c r="QTA91" s="643"/>
      <c r="QTB91" s="643"/>
      <c r="QTC91" s="643"/>
      <c r="QTD91" s="643"/>
      <c r="QTE91" s="643"/>
      <c r="QTF91" s="643"/>
      <c r="QTG91" s="643"/>
      <c r="QTH91" s="643"/>
      <c r="QTI91" s="643"/>
      <c r="QTJ91" s="643"/>
      <c r="QTK91" s="643"/>
      <c r="QTL91" s="643"/>
      <c r="QTM91" s="643"/>
      <c r="QTN91" s="643"/>
      <c r="QTO91" s="643"/>
      <c r="QTP91" s="643"/>
      <c r="QTQ91" s="643"/>
      <c r="QTR91" s="643"/>
      <c r="QTS91" s="643"/>
      <c r="QTT91" s="643"/>
      <c r="QTU91" s="643"/>
      <c r="QTV91" s="643"/>
      <c r="QTW91" s="643"/>
      <c r="QTX91" s="643"/>
      <c r="QTY91" s="643"/>
      <c r="QTZ91" s="643"/>
      <c r="QUA91" s="643"/>
      <c r="QUB91" s="643"/>
      <c r="QUC91" s="643"/>
      <c r="QUD91" s="643"/>
      <c r="QUE91" s="643"/>
      <c r="QUF91" s="643"/>
      <c r="QUG91" s="643"/>
      <c r="QUH91" s="643"/>
      <c r="QUI91" s="643"/>
      <c r="QUJ91" s="643"/>
      <c r="QUK91" s="643"/>
      <c r="QUL91" s="643"/>
      <c r="QUM91" s="643"/>
      <c r="QUN91" s="643"/>
      <c r="QUO91" s="643"/>
      <c r="QUP91" s="643"/>
      <c r="QUQ91" s="643"/>
      <c r="QUR91" s="643"/>
      <c r="QUS91" s="643"/>
      <c r="QUT91" s="643"/>
      <c r="QUU91" s="643"/>
      <c r="QUV91" s="643"/>
      <c r="QUW91" s="643"/>
      <c r="QUX91" s="643"/>
      <c r="QUY91" s="643"/>
      <c r="QUZ91" s="643"/>
      <c r="QVA91" s="643"/>
      <c r="QVB91" s="643"/>
      <c r="QVC91" s="643"/>
      <c r="QVD91" s="643"/>
      <c r="QVE91" s="643"/>
      <c r="QVF91" s="643"/>
      <c r="QVG91" s="643"/>
      <c r="QVH91" s="643"/>
      <c r="QVI91" s="643"/>
      <c r="QVJ91" s="643"/>
      <c r="QVK91" s="643"/>
      <c r="QVL91" s="643"/>
      <c r="QVM91" s="643"/>
      <c r="QVN91" s="643"/>
      <c r="QVO91" s="643"/>
      <c r="QVP91" s="643"/>
      <c r="QVQ91" s="643"/>
      <c r="QVR91" s="643"/>
      <c r="QVS91" s="643"/>
      <c r="QVT91" s="643"/>
      <c r="QVU91" s="643"/>
      <c r="QVV91" s="643"/>
      <c r="QVW91" s="643"/>
      <c r="QVX91" s="643"/>
      <c r="QVY91" s="643"/>
      <c r="QVZ91" s="643"/>
      <c r="QWA91" s="643"/>
      <c r="QWB91" s="643"/>
      <c r="QWC91" s="643"/>
      <c r="QWD91" s="643"/>
      <c r="QWE91" s="643"/>
      <c r="QWF91" s="643"/>
      <c r="QWG91" s="643"/>
      <c r="QWH91" s="643"/>
      <c r="QWI91" s="643"/>
      <c r="QWJ91" s="643"/>
      <c r="QWK91" s="643"/>
      <c r="QWL91" s="643"/>
      <c r="QWM91" s="643"/>
      <c r="QWN91" s="643"/>
      <c r="QWO91" s="643"/>
      <c r="QWP91" s="643"/>
      <c r="QWQ91" s="643"/>
      <c r="QWR91" s="643"/>
      <c r="QWS91" s="643"/>
      <c r="QWT91" s="643"/>
      <c r="QWU91" s="643"/>
      <c r="QWV91" s="643"/>
      <c r="QWW91" s="643"/>
      <c r="QWX91" s="643"/>
      <c r="QWY91" s="643"/>
      <c r="QWZ91" s="643"/>
      <c r="QXA91" s="643"/>
      <c r="QXB91" s="643"/>
      <c r="QXC91" s="643"/>
      <c r="QXD91" s="643"/>
      <c r="QXE91" s="643"/>
      <c r="QXF91" s="643"/>
      <c r="QXG91" s="643"/>
      <c r="QXH91" s="643"/>
      <c r="QXI91" s="643"/>
      <c r="QXJ91" s="643"/>
      <c r="QXK91" s="643"/>
      <c r="QXL91" s="643"/>
      <c r="QXM91" s="643"/>
      <c r="QXN91" s="643"/>
      <c r="QXO91" s="643"/>
      <c r="QXP91" s="643"/>
      <c r="QXQ91" s="643"/>
      <c r="QXR91" s="643"/>
      <c r="QXS91" s="643"/>
      <c r="QXT91" s="643"/>
      <c r="QXU91" s="643"/>
      <c r="QXV91" s="643"/>
      <c r="QXW91" s="643"/>
      <c r="QXX91" s="643"/>
      <c r="QXY91" s="643"/>
      <c r="QXZ91" s="643"/>
      <c r="QYA91" s="643"/>
      <c r="QYB91" s="643"/>
      <c r="QYC91" s="643"/>
      <c r="QYD91" s="643"/>
      <c r="QYE91" s="643"/>
      <c r="QYF91" s="643"/>
      <c r="QYG91" s="643"/>
      <c r="QYH91" s="643"/>
      <c r="QYI91" s="643"/>
      <c r="QYJ91" s="643"/>
      <c r="QYK91" s="643"/>
      <c r="QYL91" s="643"/>
      <c r="QYM91" s="643"/>
      <c r="QYN91" s="643"/>
      <c r="QYO91" s="643"/>
      <c r="QYP91" s="643"/>
      <c r="QYQ91" s="643"/>
      <c r="QYR91" s="643"/>
      <c r="QYS91" s="643"/>
      <c r="QYT91" s="643"/>
      <c r="QYU91" s="643"/>
      <c r="QYV91" s="643"/>
      <c r="QYW91" s="643"/>
      <c r="QYX91" s="643"/>
      <c r="QYY91" s="643"/>
      <c r="QYZ91" s="643"/>
      <c r="QZA91" s="643"/>
      <c r="QZB91" s="643"/>
      <c r="QZC91" s="643"/>
      <c r="QZD91" s="643"/>
      <c r="QZE91" s="643"/>
      <c r="QZF91" s="643"/>
      <c r="QZG91" s="643"/>
      <c r="QZH91" s="643"/>
      <c r="QZI91" s="643"/>
      <c r="QZJ91" s="643"/>
      <c r="QZK91" s="643"/>
      <c r="QZL91" s="643"/>
      <c r="QZM91" s="643"/>
      <c r="QZN91" s="643"/>
      <c r="QZO91" s="643"/>
      <c r="QZP91" s="643"/>
      <c r="QZQ91" s="643"/>
      <c r="QZR91" s="643"/>
      <c r="QZS91" s="643"/>
      <c r="QZT91" s="643"/>
      <c r="QZU91" s="643"/>
      <c r="QZV91" s="643"/>
      <c r="QZW91" s="643"/>
      <c r="QZX91" s="643"/>
      <c r="QZY91" s="643"/>
      <c r="QZZ91" s="643"/>
      <c r="RAA91" s="643"/>
      <c r="RAB91" s="643"/>
      <c r="RAC91" s="643"/>
      <c r="RAD91" s="643"/>
      <c r="RAE91" s="643"/>
      <c r="RAF91" s="643"/>
      <c r="RAG91" s="643"/>
      <c r="RAH91" s="643"/>
      <c r="RAI91" s="643"/>
      <c r="RAJ91" s="643"/>
      <c r="RAK91" s="643"/>
      <c r="RAL91" s="643"/>
      <c r="RAM91" s="643"/>
      <c r="RAN91" s="643"/>
      <c r="RAO91" s="643"/>
      <c r="RAP91" s="643"/>
      <c r="RAQ91" s="643"/>
      <c r="RAR91" s="643"/>
      <c r="RAS91" s="643"/>
      <c r="RAT91" s="643"/>
      <c r="RAU91" s="643"/>
      <c r="RAV91" s="643"/>
      <c r="RAW91" s="643"/>
      <c r="RAX91" s="643"/>
      <c r="RAY91" s="643"/>
      <c r="RAZ91" s="643"/>
      <c r="RBA91" s="643"/>
      <c r="RBB91" s="643"/>
      <c r="RBC91" s="643"/>
      <c r="RBD91" s="643"/>
      <c r="RBE91" s="643"/>
      <c r="RBF91" s="643"/>
      <c r="RBG91" s="643"/>
      <c r="RBH91" s="643"/>
      <c r="RBI91" s="643"/>
      <c r="RBJ91" s="643"/>
      <c r="RBK91" s="643"/>
      <c r="RBL91" s="643"/>
      <c r="RBM91" s="643"/>
      <c r="RBN91" s="643"/>
      <c r="RBO91" s="643"/>
      <c r="RBP91" s="643"/>
      <c r="RBQ91" s="643"/>
      <c r="RBR91" s="643"/>
      <c r="RBS91" s="643"/>
      <c r="RBT91" s="643"/>
      <c r="RBU91" s="643"/>
      <c r="RBV91" s="643"/>
      <c r="RBW91" s="643"/>
      <c r="RBX91" s="643"/>
      <c r="RBY91" s="643"/>
      <c r="RBZ91" s="643"/>
      <c r="RCA91" s="643"/>
      <c r="RCB91" s="643"/>
      <c r="RCC91" s="643"/>
      <c r="RCD91" s="643"/>
      <c r="RCE91" s="643"/>
      <c r="RCF91" s="643"/>
      <c r="RCG91" s="643"/>
      <c r="RCH91" s="643"/>
      <c r="RCI91" s="643"/>
      <c r="RCJ91" s="643"/>
      <c r="RCK91" s="643"/>
      <c r="RCL91" s="643"/>
      <c r="RCM91" s="643"/>
      <c r="RCN91" s="643"/>
      <c r="RCO91" s="643"/>
      <c r="RCP91" s="643"/>
      <c r="RCQ91" s="643"/>
      <c r="RCR91" s="643"/>
      <c r="RCS91" s="643"/>
      <c r="RCT91" s="643"/>
      <c r="RCU91" s="643"/>
      <c r="RCV91" s="643"/>
      <c r="RCW91" s="643"/>
      <c r="RCX91" s="643"/>
      <c r="RCY91" s="643"/>
      <c r="RCZ91" s="643"/>
      <c r="RDA91" s="643"/>
      <c r="RDB91" s="643"/>
      <c r="RDC91" s="643"/>
      <c r="RDD91" s="643"/>
      <c r="RDE91" s="643"/>
      <c r="RDF91" s="643"/>
      <c r="RDG91" s="643"/>
      <c r="RDH91" s="643"/>
      <c r="RDI91" s="643"/>
      <c r="RDJ91" s="643"/>
      <c r="RDK91" s="643"/>
      <c r="RDL91" s="643"/>
      <c r="RDM91" s="643"/>
      <c r="RDN91" s="643"/>
      <c r="RDO91" s="643"/>
      <c r="RDP91" s="643"/>
      <c r="RDQ91" s="643"/>
      <c r="RDR91" s="643"/>
      <c r="RDS91" s="643"/>
      <c r="RDT91" s="643"/>
      <c r="RDU91" s="643"/>
      <c r="RDV91" s="643"/>
      <c r="RDW91" s="643"/>
      <c r="RDX91" s="643"/>
      <c r="RDY91" s="643"/>
      <c r="RDZ91" s="643"/>
      <c r="REA91" s="643"/>
      <c r="REB91" s="643"/>
      <c r="REC91" s="643"/>
      <c r="RED91" s="643"/>
      <c r="REE91" s="643"/>
      <c r="REF91" s="643"/>
      <c r="REG91" s="643"/>
      <c r="REH91" s="643"/>
      <c r="REI91" s="643"/>
      <c r="REJ91" s="643"/>
      <c r="REK91" s="643"/>
      <c r="REL91" s="643"/>
      <c r="REM91" s="643"/>
      <c r="REN91" s="643"/>
      <c r="REO91" s="643"/>
      <c r="REP91" s="643"/>
      <c r="REQ91" s="643"/>
      <c r="RER91" s="643"/>
      <c r="RES91" s="643"/>
      <c r="RET91" s="643"/>
      <c r="REU91" s="643"/>
      <c r="REV91" s="643"/>
      <c r="REW91" s="643"/>
      <c r="REX91" s="643"/>
      <c r="REY91" s="643"/>
      <c r="REZ91" s="643"/>
      <c r="RFA91" s="643"/>
      <c r="RFB91" s="643"/>
      <c r="RFC91" s="643"/>
      <c r="RFD91" s="643"/>
      <c r="RFE91" s="643"/>
      <c r="RFF91" s="643"/>
      <c r="RFG91" s="643"/>
      <c r="RFH91" s="643"/>
      <c r="RFI91" s="643"/>
      <c r="RFJ91" s="643"/>
      <c r="RFK91" s="643"/>
      <c r="RFL91" s="643"/>
      <c r="RFM91" s="643"/>
      <c r="RFN91" s="643"/>
      <c r="RFO91" s="643"/>
      <c r="RFP91" s="643"/>
      <c r="RFQ91" s="643"/>
      <c r="RFR91" s="643"/>
      <c r="RFS91" s="643"/>
      <c r="RFT91" s="643"/>
      <c r="RFU91" s="643"/>
      <c r="RFV91" s="643"/>
      <c r="RFW91" s="643"/>
      <c r="RFX91" s="643"/>
      <c r="RFY91" s="643"/>
      <c r="RFZ91" s="643"/>
      <c r="RGA91" s="643"/>
      <c r="RGB91" s="643"/>
      <c r="RGC91" s="643"/>
      <c r="RGD91" s="643"/>
      <c r="RGE91" s="643"/>
      <c r="RGF91" s="643"/>
      <c r="RGG91" s="643"/>
      <c r="RGH91" s="643"/>
      <c r="RGI91" s="643"/>
      <c r="RGJ91" s="643"/>
      <c r="RGK91" s="643"/>
      <c r="RGL91" s="643"/>
      <c r="RGM91" s="643"/>
      <c r="RGN91" s="643"/>
      <c r="RGO91" s="643"/>
      <c r="RGP91" s="643"/>
      <c r="RGQ91" s="643"/>
      <c r="RGR91" s="643"/>
      <c r="RGS91" s="643"/>
      <c r="RGT91" s="643"/>
      <c r="RGU91" s="643"/>
      <c r="RGV91" s="643"/>
      <c r="RGW91" s="643"/>
      <c r="RGX91" s="643"/>
      <c r="RGY91" s="643"/>
      <c r="RGZ91" s="643"/>
      <c r="RHA91" s="643"/>
      <c r="RHB91" s="643"/>
      <c r="RHC91" s="643"/>
      <c r="RHD91" s="643"/>
      <c r="RHE91" s="643"/>
      <c r="RHF91" s="643"/>
      <c r="RHG91" s="643"/>
      <c r="RHH91" s="643"/>
      <c r="RHI91" s="643"/>
      <c r="RHJ91" s="643"/>
      <c r="RHK91" s="643"/>
      <c r="RHL91" s="643"/>
      <c r="RHM91" s="643"/>
      <c r="RHN91" s="643"/>
      <c r="RHO91" s="643"/>
      <c r="RHP91" s="643"/>
      <c r="RHQ91" s="643"/>
      <c r="RHR91" s="643"/>
      <c r="RHS91" s="643"/>
      <c r="RHT91" s="643"/>
      <c r="RHU91" s="643"/>
      <c r="RHV91" s="643"/>
      <c r="RHW91" s="643"/>
      <c r="RHX91" s="643"/>
      <c r="RHY91" s="643"/>
      <c r="RHZ91" s="643"/>
      <c r="RIA91" s="643"/>
      <c r="RIB91" s="643"/>
      <c r="RIC91" s="643"/>
      <c r="RID91" s="643"/>
      <c r="RIE91" s="643"/>
      <c r="RIF91" s="643"/>
      <c r="RIG91" s="643"/>
      <c r="RIH91" s="643"/>
      <c r="RII91" s="643"/>
      <c r="RIJ91" s="643"/>
      <c r="RIK91" s="643"/>
      <c r="RIL91" s="643"/>
      <c r="RIM91" s="643"/>
      <c r="RIN91" s="643"/>
      <c r="RIO91" s="643"/>
      <c r="RIP91" s="643"/>
      <c r="RIQ91" s="643"/>
      <c r="RIR91" s="643"/>
      <c r="RIS91" s="643"/>
      <c r="RIT91" s="643"/>
      <c r="RIU91" s="643"/>
      <c r="RIV91" s="643"/>
      <c r="RIW91" s="643"/>
      <c r="RIX91" s="643"/>
      <c r="RIY91" s="643"/>
      <c r="RIZ91" s="643"/>
      <c r="RJA91" s="643"/>
      <c r="RJB91" s="643"/>
      <c r="RJC91" s="643"/>
      <c r="RJD91" s="643"/>
      <c r="RJE91" s="643"/>
      <c r="RJF91" s="643"/>
      <c r="RJG91" s="643"/>
      <c r="RJH91" s="643"/>
      <c r="RJI91" s="643"/>
      <c r="RJJ91" s="643"/>
      <c r="RJK91" s="643"/>
      <c r="RJL91" s="643"/>
      <c r="RJM91" s="643"/>
      <c r="RJN91" s="643"/>
      <c r="RJO91" s="643"/>
      <c r="RJP91" s="643"/>
      <c r="RJQ91" s="643"/>
      <c r="RJR91" s="643"/>
      <c r="RJS91" s="643"/>
      <c r="RJT91" s="643"/>
      <c r="RJU91" s="643"/>
      <c r="RJV91" s="643"/>
      <c r="RJW91" s="643"/>
      <c r="RJX91" s="643"/>
      <c r="RJY91" s="643"/>
      <c r="RJZ91" s="643"/>
      <c r="RKA91" s="643"/>
      <c r="RKB91" s="643"/>
      <c r="RKC91" s="643"/>
      <c r="RKD91" s="643"/>
      <c r="RKE91" s="643"/>
      <c r="RKF91" s="643"/>
      <c r="RKG91" s="643"/>
      <c r="RKH91" s="643"/>
      <c r="RKI91" s="643"/>
      <c r="RKJ91" s="643"/>
      <c r="RKK91" s="643"/>
      <c r="RKL91" s="643"/>
      <c r="RKM91" s="643"/>
      <c r="RKN91" s="643"/>
      <c r="RKO91" s="643"/>
      <c r="RKP91" s="643"/>
      <c r="RKQ91" s="643"/>
      <c r="RKR91" s="643"/>
      <c r="RKS91" s="643"/>
      <c r="RKT91" s="643"/>
      <c r="RKU91" s="643"/>
      <c r="RKV91" s="643"/>
      <c r="RKW91" s="643"/>
      <c r="RKX91" s="643"/>
      <c r="RKY91" s="643"/>
      <c r="RKZ91" s="643"/>
      <c r="RLA91" s="643"/>
      <c r="RLB91" s="643"/>
      <c r="RLC91" s="643"/>
      <c r="RLD91" s="643"/>
      <c r="RLE91" s="643"/>
      <c r="RLF91" s="643"/>
      <c r="RLG91" s="643"/>
      <c r="RLH91" s="643"/>
      <c r="RLI91" s="643"/>
      <c r="RLJ91" s="643"/>
      <c r="RLK91" s="643"/>
      <c r="RLL91" s="643"/>
      <c r="RLM91" s="643"/>
      <c r="RLN91" s="643"/>
      <c r="RLO91" s="643"/>
      <c r="RLP91" s="643"/>
      <c r="RLQ91" s="643"/>
      <c r="RLR91" s="643"/>
      <c r="RLS91" s="643"/>
      <c r="RLT91" s="643"/>
      <c r="RLU91" s="643"/>
      <c r="RLV91" s="643"/>
      <c r="RLW91" s="643"/>
      <c r="RLX91" s="643"/>
      <c r="RLY91" s="643"/>
      <c r="RLZ91" s="643"/>
      <c r="RMA91" s="643"/>
      <c r="RMB91" s="643"/>
      <c r="RMC91" s="643"/>
      <c r="RMD91" s="643"/>
      <c r="RME91" s="643"/>
      <c r="RMF91" s="643"/>
      <c r="RMG91" s="643"/>
      <c r="RMH91" s="643"/>
      <c r="RMI91" s="643"/>
      <c r="RMJ91" s="643"/>
      <c r="RMK91" s="643"/>
      <c r="RML91" s="643"/>
      <c r="RMM91" s="643"/>
      <c r="RMN91" s="643"/>
      <c r="RMO91" s="643"/>
      <c r="RMP91" s="643"/>
      <c r="RMQ91" s="643"/>
      <c r="RMR91" s="643"/>
      <c r="RMS91" s="643"/>
      <c r="RMT91" s="643"/>
      <c r="RMU91" s="643"/>
      <c r="RMV91" s="643"/>
      <c r="RMW91" s="643"/>
      <c r="RMX91" s="643"/>
      <c r="RMY91" s="643"/>
      <c r="RMZ91" s="643"/>
      <c r="RNA91" s="643"/>
      <c r="RNB91" s="643"/>
      <c r="RNC91" s="643"/>
      <c r="RND91" s="643"/>
      <c r="RNE91" s="643"/>
      <c r="RNF91" s="643"/>
      <c r="RNG91" s="643"/>
      <c r="RNH91" s="643"/>
      <c r="RNI91" s="643"/>
      <c r="RNJ91" s="643"/>
      <c r="RNK91" s="643"/>
      <c r="RNL91" s="643"/>
      <c r="RNM91" s="643"/>
      <c r="RNN91" s="643"/>
      <c r="RNO91" s="643"/>
      <c r="RNP91" s="643"/>
      <c r="RNQ91" s="643"/>
      <c r="RNR91" s="643"/>
      <c r="RNS91" s="643"/>
      <c r="RNT91" s="643"/>
      <c r="RNU91" s="643"/>
      <c r="RNV91" s="643"/>
      <c r="RNW91" s="643"/>
      <c r="RNX91" s="643"/>
      <c r="RNY91" s="643"/>
      <c r="RNZ91" s="643"/>
      <c r="ROA91" s="643"/>
      <c r="ROB91" s="643"/>
      <c r="ROC91" s="643"/>
      <c r="ROD91" s="643"/>
      <c r="ROE91" s="643"/>
      <c r="ROF91" s="643"/>
      <c r="ROG91" s="643"/>
      <c r="ROH91" s="643"/>
      <c r="ROI91" s="643"/>
      <c r="ROJ91" s="643"/>
      <c r="ROK91" s="643"/>
      <c r="ROL91" s="643"/>
      <c r="ROM91" s="643"/>
      <c r="RON91" s="643"/>
      <c r="ROO91" s="643"/>
      <c r="ROP91" s="643"/>
      <c r="ROQ91" s="643"/>
      <c r="ROR91" s="643"/>
      <c r="ROS91" s="643"/>
      <c r="ROT91" s="643"/>
      <c r="ROU91" s="643"/>
      <c r="ROV91" s="643"/>
      <c r="ROW91" s="643"/>
      <c r="ROX91" s="643"/>
      <c r="ROY91" s="643"/>
      <c r="ROZ91" s="643"/>
      <c r="RPA91" s="643"/>
      <c r="RPB91" s="643"/>
      <c r="RPC91" s="643"/>
      <c r="RPD91" s="643"/>
      <c r="RPE91" s="643"/>
      <c r="RPF91" s="643"/>
      <c r="RPG91" s="643"/>
      <c r="RPH91" s="643"/>
      <c r="RPI91" s="643"/>
      <c r="RPJ91" s="643"/>
      <c r="RPK91" s="643"/>
      <c r="RPL91" s="643"/>
      <c r="RPM91" s="643"/>
      <c r="RPN91" s="643"/>
      <c r="RPO91" s="643"/>
      <c r="RPP91" s="643"/>
      <c r="RPQ91" s="643"/>
      <c r="RPR91" s="643"/>
      <c r="RPS91" s="643"/>
      <c r="RPT91" s="643"/>
      <c r="RPU91" s="643"/>
      <c r="RPV91" s="643"/>
      <c r="RPW91" s="643"/>
      <c r="RPX91" s="643"/>
      <c r="RPY91" s="643"/>
      <c r="RPZ91" s="643"/>
      <c r="RQA91" s="643"/>
      <c r="RQB91" s="643"/>
      <c r="RQC91" s="643"/>
      <c r="RQD91" s="643"/>
      <c r="RQE91" s="643"/>
      <c r="RQF91" s="643"/>
      <c r="RQG91" s="643"/>
      <c r="RQH91" s="643"/>
      <c r="RQI91" s="643"/>
      <c r="RQJ91" s="643"/>
      <c r="RQK91" s="643"/>
      <c r="RQL91" s="643"/>
      <c r="RQM91" s="643"/>
      <c r="RQN91" s="643"/>
      <c r="RQO91" s="643"/>
      <c r="RQP91" s="643"/>
      <c r="RQQ91" s="643"/>
      <c r="RQR91" s="643"/>
      <c r="RQS91" s="643"/>
      <c r="RQT91" s="643"/>
      <c r="RQU91" s="643"/>
      <c r="RQV91" s="643"/>
      <c r="RQW91" s="643"/>
      <c r="RQX91" s="643"/>
      <c r="RQY91" s="643"/>
      <c r="RQZ91" s="643"/>
      <c r="RRA91" s="643"/>
      <c r="RRB91" s="643"/>
      <c r="RRC91" s="643"/>
      <c r="RRD91" s="643"/>
      <c r="RRE91" s="643"/>
      <c r="RRF91" s="643"/>
      <c r="RRG91" s="643"/>
      <c r="RRH91" s="643"/>
      <c r="RRI91" s="643"/>
      <c r="RRJ91" s="643"/>
      <c r="RRK91" s="643"/>
      <c r="RRL91" s="643"/>
      <c r="RRM91" s="643"/>
      <c r="RRN91" s="643"/>
      <c r="RRO91" s="643"/>
      <c r="RRP91" s="643"/>
      <c r="RRQ91" s="643"/>
      <c r="RRR91" s="643"/>
      <c r="RRS91" s="643"/>
      <c r="RRT91" s="643"/>
      <c r="RRU91" s="643"/>
      <c r="RRV91" s="643"/>
      <c r="RRW91" s="643"/>
      <c r="RRX91" s="643"/>
      <c r="RRY91" s="643"/>
      <c r="RRZ91" s="643"/>
      <c r="RSA91" s="643"/>
      <c r="RSB91" s="643"/>
      <c r="RSC91" s="643"/>
      <c r="RSD91" s="643"/>
      <c r="RSE91" s="643"/>
      <c r="RSF91" s="643"/>
      <c r="RSG91" s="643"/>
      <c r="RSH91" s="643"/>
      <c r="RSI91" s="643"/>
      <c r="RSJ91" s="643"/>
      <c r="RSK91" s="643"/>
      <c r="RSL91" s="643"/>
      <c r="RSM91" s="643"/>
      <c r="RSN91" s="643"/>
      <c r="RSO91" s="643"/>
      <c r="RSP91" s="643"/>
      <c r="RSQ91" s="643"/>
      <c r="RSR91" s="643"/>
      <c r="RSS91" s="643"/>
      <c r="RST91" s="643"/>
      <c r="RSU91" s="643"/>
      <c r="RSV91" s="643"/>
      <c r="RSW91" s="643"/>
      <c r="RSX91" s="643"/>
      <c r="RSY91" s="643"/>
      <c r="RSZ91" s="643"/>
      <c r="RTA91" s="643"/>
      <c r="RTB91" s="643"/>
      <c r="RTC91" s="643"/>
      <c r="RTD91" s="643"/>
      <c r="RTE91" s="643"/>
      <c r="RTF91" s="643"/>
      <c r="RTG91" s="643"/>
      <c r="RTH91" s="643"/>
      <c r="RTI91" s="643"/>
      <c r="RTJ91" s="643"/>
      <c r="RTK91" s="643"/>
      <c r="RTL91" s="643"/>
      <c r="RTM91" s="643"/>
      <c r="RTN91" s="643"/>
      <c r="RTO91" s="643"/>
      <c r="RTP91" s="643"/>
      <c r="RTQ91" s="643"/>
      <c r="RTR91" s="643"/>
      <c r="RTS91" s="643"/>
      <c r="RTT91" s="643"/>
      <c r="RTU91" s="643"/>
      <c r="RTV91" s="643"/>
      <c r="RTW91" s="643"/>
      <c r="RTX91" s="643"/>
      <c r="RTY91" s="643"/>
      <c r="RTZ91" s="643"/>
      <c r="RUA91" s="643"/>
      <c r="RUB91" s="643"/>
      <c r="RUC91" s="643"/>
      <c r="RUD91" s="643"/>
      <c r="RUE91" s="643"/>
      <c r="RUF91" s="643"/>
      <c r="RUG91" s="643"/>
      <c r="RUH91" s="643"/>
      <c r="RUI91" s="643"/>
      <c r="RUJ91" s="643"/>
      <c r="RUK91" s="643"/>
      <c r="RUL91" s="643"/>
      <c r="RUM91" s="643"/>
      <c r="RUN91" s="643"/>
      <c r="RUO91" s="643"/>
      <c r="RUP91" s="643"/>
      <c r="RUQ91" s="643"/>
      <c r="RUR91" s="643"/>
      <c r="RUS91" s="643"/>
      <c r="RUT91" s="643"/>
      <c r="RUU91" s="643"/>
      <c r="RUV91" s="643"/>
      <c r="RUW91" s="643"/>
      <c r="RUX91" s="643"/>
      <c r="RUY91" s="643"/>
      <c r="RUZ91" s="643"/>
      <c r="RVA91" s="643"/>
      <c r="RVB91" s="643"/>
      <c r="RVC91" s="643"/>
      <c r="RVD91" s="643"/>
      <c r="RVE91" s="643"/>
      <c r="RVF91" s="643"/>
      <c r="RVG91" s="643"/>
      <c r="RVH91" s="643"/>
      <c r="RVI91" s="643"/>
      <c r="RVJ91" s="643"/>
      <c r="RVK91" s="643"/>
      <c r="RVL91" s="643"/>
      <c r="RVM91" s="643"/>
      <c r="RVN91" s="643"/>
      <c r="RVO91" s="643"/>
      <c r="RVP91" s="643"/>
      <c r="RVQ91" s="643"/>
      <c r="RVR91" s="643"/>
      <c r="RVS91" s="643"/>
      <c r="RVT91" s="643"/>
      <c r="RVU91" s="643"/>
      <c r="RVV91" s="643"/>
      <c r="RVW91" s="643"/>
      <c r="RVX91" s="643"/>
      <c r="RVY91" s="643"/>
      <c r="RVZ91" s="643"/>
      <c r="RWA91" s="643"/>
      <c r="RWB91" s="643"/>
      <c r="RWC91" s="643"/>
      <c r="RWD91" s="643"/>
      <c r="RWE91" s="643"/>
      <c r="RWF91" s="643"/>
      <c r="RWG91" s="643"/>
      <c r="RWH91" s="643"/>
      <c r="RWI91" s="643"/>
      <c r="RWJ91" s="643"/>
      <c r="RWK91" s="643"/>
      <c r="RWL91" s="643"/>
      <c r="RWM91" s="643"/>
      <c r="RWN91" s="643"/>
      <c r="RWO91" s="643"/>
      <c r="RWP91" s="643"/>
      <c r="RWQ91" s="643"/>
      <c r="RWR91" s="643"/>
      <c r="RWS91" s="643"/>
      <c r="RWT91" s="643"/>
      <c r="RWU91" s="643"/>
      <c r="RWV91" s="643"/>
      <c r="RWW91" s="643"/>
      <c r="RWX91" s="643"/>
      <c r="RWY91" s="643"/>
      <c r="RWZ91" s="643"/>
      <c r="RXA91" s="643"/>
      <c r="RXB91" s="643"/>
      <c r="RXC91" s="643"/>
      <c r="RXD91" s="643"/>
      <c r="RXE91" s="643"/>
      <c r="RXF91" s="643"/>
      <c r="RXG91" s="643"/>
      <c r="RXH91" s="643"/>
      <c r="RXI91" s="643"/>
      <c r="RXJ91" s="643"/>
      <c r="RXK91" s="643"/>
      <c r="RXL91" s="643"/>
      <c r="RXM91" s="643"/>
      <c r="RXN91" s="643"/>
      <c r="RXO91" s="643"/>
      <c r="RXP91" s="643"/>
      <c r="RXQ91" s="643"/>
      <c r="RXR91" s="643"/>
      <c r="RXS91" s="643"/>
      <c r="RXT91" s="643"/>
      <c r="RXU91" s="643"/>
      <c r="RXV91" s="643"/>
      <c r="RXW91" s="643"/>
      <c r="RXX91" s="643"/>
      <c r="RXY91" s="643"/>
      <c r="RXZ91" s="643"/>
      <c r="RYA91" s="643"/>
      <c r="RYB91" s="643"/>
      <c r="RYC91" s="643"/>
      <c r="RYD91" s="643"/>
      <c r="RYE91" s="643"/>
      <c r="RYF91" s="643"/>
      <c r="RYG91" s="643"/>
      <c r="RYH91" s="643"/>
      <c r="RYI91" s="643"/>
      <c r="RYJ91" s="643"/>
      <c r="RYK91" s="643"/>
      <c r="RYL91" s="643"/>
      <c r="RYM91" s="643"/>
      <c r="RYN91" s="643"/>
      <c r="RYO91" s="643"/>
      <c r="RYP91" s="643"/>
      <c r="RYQ91" s="643"/>
      <c r="RYR91" s="643"/>
      <c r="RYS91" s="643"/>
      <c r="RYT91" s="643"/>
      <c r="RYU91" s="643"/>
      <c r="RYV91" s="643"/>
      <c r="RYW91" s="643"/>
      <c r="RYX91" s="643"/>
      <c r="RYY91" s="643"/>
      <c r="RYZ91" s="643"/>
      <c r="RZA91" s="643"/>
      <c r="RZB91" s="643"/>
      <c r="RZC91" s="643"/>
      <c r="RZD91" s="643"/>
      <c r="RZE91" s="643"/>
      <c r="RZF91" s="643"/>
      <c r="RZG91" s="643"/>
      <c r="RZH91" s="643"/>
      <c r="RZI91" s="643"/>
      <c r="RZJ91" s="643"/>
      <c r="RZK91" s="643"/>
      <c r="RZL91" s="643"/>
      <c r="RZM91" s="643"/>
      <c r="RZN91" s="643"/>
      <c r="RZO91" s="643"/>
      <c r="RZP91" s="643"/>
      <c r="RZQ91" s="643"/>
      <c r="RZR91" s="643"/>
      <c r="RZS91" s="643"/>
      <c r="RZT91" s="643"/>
      <c r="RZU91" s="643"/>
      <c r="RZV91" s="643"/>
      <c r="RZW91" s="643"/>
      <c r="RZX91" s="643"/>
      <c r="RZY91" s="643"/>
      <c r="RZZ91" s="643"/>
      <c r="SAA91" s="643"/>
      <c r="SAB91" s="643"/>
      <c r="SAC91" s="643"/>
      <c r="SAD91" s="643"/>
      <c r="SAE91" s="643"/>
      <c r="SAF91" s="643"/>
      <c r="SAG91" s="643"/>
      <c r="SAH91" s="643"/>
      <c r="SAI91" s="643"/>
      <c r="SAJ91" s="643"/>
      <c r="SAK91" s="643"/>
      <c r="SAL91" s="643"/>
      <c r="SAM91" s="643"/>
      <c r="SAN91" s="643"/>
      <c r="SAO91" s="643"/>
      <c r="SAP91" s="643"/>
      <c r="SAQ91" s="643"/>
      <c r="SAR91" s="643"/>
      <c r="SAS91" s="643"/>
      <c r="SAT91" s="643"/>
      <c r="SAU91" s="643"/>
      <c r="SAV91" s="643"/>
      <c r="SAW91" s="643"/>
      <c r="SAX91" s="643"/>
      <c r="SAY91" s="643"/>
      <c r="SAZ91" s="643"/>
      <c r="SBA91" s="643"/>
      <c r="SBB91" s="643"/>
      <c r="SBC91" s="643"/>
      <c r="SBD91" s="643"/>
      <c r="SBE91" s="643"/>
      <c r="SBF91" s="643"/>
      <c r="SBG91" s="643"/>
      <c r="SBH91" s="643"/>
      <c r="SBI91" s="643"/>
      <c r="SBJ91" s="643"/>
      <c r="SBK91" s="643"/>
      <c r="SBL91" s="643"/>
      <c r="SBM91" s="643"/>
      <c r="SBN91" s="643"/>
      <c r="SBO91" s="643"/>
      <c r="SBP91" s="643"/>
      <c r="SBQ91" s="643"/>
      <c r="SBR91" s="643"/>
      <c r="SBS91" s="643"/>
      <c r="SBT91" s="643"/>
      <c r="SBU91" s="643"/>
      <c r="SBV91" s="643"/>
      <c r="SBW91" s="643"/>
      <c r="SBX91" s="643"/>
      <c r="SBY91" s="643"/>
      <c r="SBZ91" s="643"/>
      <c r="SCA91" s="643"/>
      <c r="SCB91" s="643"/>
      <c r="SCC91" s="643"/>
      <c r="SCD91" s="643"/>
      <c r="SCE91" s="643"/>
      <c r="SCF91" s="643"/>
      <c r="SCG91" s="643"/>
      <c r="SCH91" s="643"/>
      <c r="SCI91" s="643"/>
      <c r="SCJ91" s="643"/>
      <c r="SCK91" s="643"/>
      <c r="SCL91" s="643"/>
      <c r="SCM91" s="643"/>
      <c r="SCN91" s="643"/>
      <c r="SCO91" s="643"/>
      <c r="SCP91" s="643"/>
      <c r="SCQ91" s="643"/>
      <c r="SCR91" s="643"/>
      <c r="SCS91" s="643"/>
      <c r="SCT91" s="643"/>
      <c r="SCU91" s="643"/>
      <c r="SCV91" s="643"/>
      <c r="SCW91" s="643"/>
      <c r="SCX91" s="643"/>
      <c r="SCY91" s="643"/>
      <c r="SCZ91" s="643"/>
      <c r="SDA91" s="643"/>
      <c r="SDB91" s="643"/>
      <c r="SDC91" s="643"/>
      <c r="SDD91" s="643"/>
      <c r="SDE91" s="643"/>
      <c r="SDF91" s="643"/>
      <c r="SDG91" s="643"/>
      <c r="SDH91" s="643"/>
      <c r="SDI91" s="643"/>
      <c r="SDJ91" s="643"/>
      <c r="SDK91" s="643"/>
      <c r="SDL91" s="643"/>
      <c r="SDM91" s="643"/>
      <c r="SDN91" s="643"/>
      <c r="SDO91" s="643"/>
      <c r="SDP91" s="643"/>
      <c r="SDQ91" s="643"/>
      <c r="SDR91" s="643"/>
      <c r="SDS91" s="643"/>
      <c r="SDT91" s="643"/>
      <c r="SDU91" s="643"/>
      <c r="SDV91" s="643"/>
      <c r="SDW91" s="643"/>
      <c r="SDX91" s="643"/>
      <c r="SDY91" s="643"/>
      <c r="SDZ91" s="643"/>
      <c r="SEA91" s="643"/>
      <c r="SEB91" s="643"/>
      <c r="SEC91" s="643"/>
      <c r="SED91" s="643"/>
      <c r="SEE91" s="643"/>
      <c r="SEF91" s="643"/>
      <c r="SEG91" s="643"/>
      <c r="SEH91" s="643"/>
      <c r="SEI91" s="643"/>
      <c r="SEJ91" s="643"/>
      <c r="SEK91" s="643"/>
      <c r="SEL91" s="643"/>
      <c r="SEM91" s="643"/>
      <c r="SEN91" s="643"/>
      <c r="SEO91" s="643"/>
      <c r="SEP91" s="643"/>
      <c r="SEQ91" s="643"/>
      <c r="SER91" s="643"/>
      <c r="SES91" s="643"/>
      <c r="SET91" s="643"/>
      <c r="SEU91" s="643"/>
      <c r="SEV91" s="643"/>
      <c r="SEW91" s="643"/>
      <c r="SEX91" s="643"/>
      <c r="SEY91" s="643"/>
      <c r="SEZ91" s="643"/>
      <c r="SFA91" s="643"/>
      <c r="SFB91" s="643"/>
      <c r="SFC91" s="643"/>
      <c r="SFD91" s="643"/>
      <c r="SFE91" s="643"/>
      <c r="SFF91" s="643"/>
      <c r="SFG91" s="643"/>
      <c r="SFH91" s="643"/>
      <c r="SFI91" s="643"/>
      <c r="SFJ91" s="643"/>
      <c r="SFK91" s="643"/>
      <c r="SFL91" s="643"/>
      <c r="SFM91" s="643"/>
      <c r="SFN91" s="643"/>
      <c r="SFO91" s="643"/>
      <c r="SFP91" s="643"/>
      <c r="SFQ91" s="643"/>
      <c r="SFR91" s="643"/>
      <c r="SFS91" s="643"/>
      <c r="SFT91" s="643"/>
      <c r="SFU91" s="643"/>
      <c r="SFV91" s="643"/>
      <c r="SFW91" s="643"/>
      <c r="SFX91" s="643"/>
      <c r="SFY91" s="643"/>
      <c r="SFZ91" s="643"/>
      <c r="SGA91" s="643"/>
      <c r="SGB91" s="643"/>
      <c r="SGC91" s="643"/>
      <c r="SGD91" s="643"/>
      <c r="SGE91" s="643"/>
      <c r="SGF91" s="643"/>
      <c r="SGG91" s="643"/>
      <c r="SGH91" s="643"/>
      <c r="SGI91" s="643"/>
      <c r="SGJ91" s="643"/>
      <c r="SGK91" s="643"/>
      <c r="SGL91" s="643"/>
      <c r="SGM91" s="643"/>
      <c r="SGN91" s="643"/>
      <c r="SGO91" s="643"/>
      <c r="SGP91" s="643"/>
      <c r="SGQ91" s="643"/>
      <c r="SGR91" s="643"/>
      <c r="SGS91" s="643"/>
      <c r="SGT91" s="643"/>
      <c r="SGU91" s="643"/>
      <c r="SGV91" s="643"/>
      <c r="SGW91" s="643"/>
      <c r="SGX91" s="643"/>
      <c r="SGY91" s="643"/>
      <c r="SGZ91" s="643"/>
      <c r="SHA91" s="643"/>
      <c r="SHB91" s="643"/>
      <c r="SHC91" s="643"/>
      <c r="SHD91" s="643"/>
      <c r="SHE91" s="643"/>
      <c r="SHF91" s="643"/>
      <c r="SHG91" s="643"/>
      <c r="SHH91" s="643"/>
      <c r="SHI91" s="643"/>
      <c r="SHJ91" s="643"/>
      <c r="SHK91" s="643"/>
      <c r="SHL91" s="643"/>
      <c r="SHM91" s="643"/>
      <c r="SHN91" s="643"/>
      <c r="SHO91" s="643"/>
      <c r="SHP91" s="643"/>
      <c r="SHQ91" s="643"/>
      <c r="SHR91" s="643"/>
      <c r="SHS91" s="643"/>
      <c r="SHT91" s="643"/>
      <c r="SHU91" s="643"/>
      <c r="SHV91" s="643"/>
      <c r="SHW91" s="643"/>
      <c r="SHX91" s="643"/>
      <c r="SHY91" s="643"/>
      <c r="SHZ91" s="643"/>
      <c r="SIA91" s="643"/>
      <c r="SIB91" s="643"/>
      <c r="SIC91" s="643"/>
      <c r="SID91" s="643"/>
      <c r="SIE91" s="643"/>
      <c r="SIF91" s="643"/>
      <c r="SIG91" s="643"/>
      <c r="SIH91" s="643"/>
      <c r="SII91" s="643"/>
      <c r="SIJ91" s="643"/>
      <c r="SIK91" s="643"/>
      <c r="SIL91" s="643"/>
      <c r="SIM91" s="643"/>
      <c r="SIN91" s="643"/>
      <c r="SIO91" s="643"/>
      <c r="SIP91" s="643"/>
      <c r="SIQ91" s="643"/>
      <c r="SIR91" s="643"/>
      <c r="SIS91" s="643"/>
      <c r="SIT91" s="643"/>
      <c r="SIU91" s="643"/>
      <c r="SIV91" s="643"/>
      <c r="SIW91" s="643"/>
      <c r="SIX91" s="643"/>
      <c r="SIY91" s="643"/>
      <c r="SIZ91" s="643"/>
      <c r="SJA91" s="643"/>
      <c r="SJB91" s="643"/>
      <c r="SJC91" s="643"/>
      <c r="SJD91" s="643"/>
      <c r="SJE91" s="643"/>
      <c r="SJF91" s="643"/>
      <c r="SJG91" s="643"/>
      <c r="SJH91" s="643"/>
      <c r="SJI91" s="643"/>
      <c r="SJJ91" s="643"/>
      <c r="SJK91" s="643"/>
      <c r="SJL91" s="643"/>
      <c r="SJM91" s="643"/>
      <c r="SJN91" s="643"/>
      <c r="SJO91" s="643"/>
      <c r="SJP91" s="643"/>
      <c r="SJQ91" s="643"/>
      <c r="SJR91" s="643"/>
      <c r="SJS91" s="643"/>
      <c r="SJT91" s="643"/>
      <c r="SJU91" s="643"/>
      <c r="SJV91" s="643"/>
      <c r="SJW91" s="643"/>
      <c r="SJX91" s="643"/>
      <c r="SJY91" s="643"/>
      <c r="SJZ91" s="643"/>
      <c r="SKA91" s="643"/>
      <c r="SKB91" s="643"/>
      <c r="SKC91" s="643"/>
      <c r="SKD91" s="643"/>
      <c r="SKE91" s="643"/>
      <c r="SKF91" s="643"/>
      <c r="SKG91" s="643"/>
      <c r="SKH91" s="643"/>
      <c r="SKI91" s="643"/>
      <c r="SKJ91" s="643"/>
      <c r="SKK91" s="643"/>
      <c r="SKL91" s="643"/>
      <c r="SKM91" s="643"/>
      <c r="SKN91" s="643"/>
      <c r="SKO91" s="643"/>
      <c r="SKP91" s="643"/>
      <c r="SKQ91" s="643"/>
      <c r="SKR91" s="643"/>
      <c r="SKS91" s="643"/>
      <c r="SKT91" s="643"/>
      <c r="SKU91" s="643"/>
      <c r="SKV91" s="643"/>
      <c r="SKW91" s="643"/>
      <c r="SKX91" s="643"/>
      <c r="SKY91" s="643"/>
      <c r="SKZ91" s="643"/>
      <c r="SLA91" s="643"/>
      <c r="SLB91" s="643"/>
      <c r="SLC91" s="643"/>
      <c r="SLD91" s="643"/>
      <c r="SLE91" s="643"/>
      <c r="SLF91" s="643"/>
      <c r="SLG91" s="643"/>
      <c r="SLH91" s="643"/>
      <c r="SLI91" s="643"/>
      <c r="SLJ91" s="643"/>
      <c r="SLK91" s="643"/>
      <c r="SLL91" s="643"/>
      <c r="SLM91" s="643"/>
      <c r="SLN91" s="643"/>
      <c r="SLO91" s="643"/>
      <c r="SLP91" s="643"/>
      <c r="SLQ91" s="643"/>
      <c r="SLR91" s="643"/>
      <c r="SLS91" s="643"/>
      <c r="SLT91" s="643"/>
      <c r="SLU91" s="643"/>
      <c r="SLV91" s="643"/>
      <c r="SLW91" s="643"/>
      <c r="SLX91" s="643"/>
      <c r="SLY91" s="643"/>
      <c r="SLZ91" s="643"/>
      <c r="SMA91" s="643"/>
      <c r="SMB91" s="643"/>
      <c r="SMC91" s="643"/>
      <c r="SMD91" s="643"/>
      <c r="SME91" s="643"/>
      <c r="SMF91" s="643"/>
      <c r="SMG91" s="643"/>
      <c r="SMH91" s="643"/>
      <c r="SMI91" s="643"/>
      <c r="SMJ91" s="643"/>
      <c r="SMK91" s="643"/>
      <c r="SML91" s="643"/>
      <c r="SMM91" s="643"/>
      <c r="SMN91" s="643"/>
      <c r="SMO91" s="643"/>
      <c r="SMP91" s="643"/>
      <c r="SMQ91" s="643"/>
      <c r="SMR91" s="643"/>
      <c r="SMS91" s="643"/>
      <c r="SMT91" s="643"/>
      <c r="SMU91" s="643"/>
      <c r="SMV91" s="643"/>
      <c r="SMW91" s="643"/>
      <c r="SMX91" s="643"/>
      <c r="SMY91" s="643"/>
      <c r="SMZ91" s="643"/>
      <c r="SNA91" s="643"/>
      <c r="SNB91" s="643"/>
      <c r="SNC91" s="643"/>
      <c r="SND91" s="643"/>
      <c r="SNE91" s="643"/>
      <c r="SNF91" s="643"/>
      <c r="SNG91" s="643"/>
      <c r="SNH91" s="643"/>
      <c r="SNI91" s="643"/>
      <c r="SNJ91" s="643"/>
      <c r="SNK91" s="643"/>
      <c r="SNL91" s="643"/>
      <c r="SNM91" s="643"/>
      <c r="SNN91" s="643"/>
      <c r="SNO91" s="643"/>
      <c r="SNP91" s="643"/>
      <c r="SNQ91" s="643"/>
      <c r="SNR91" s="643"/>
      <c r="SNS91" s="643"/>
      <c r="SNT91" s="643"/>
      <c r="SNU91" s="643"/>
      <c r="SNV91" s="643"/>
      <c r="SNW91" s="643"/>
      <c r="SNX91" s="643"/>
      <c r="SNY91" s="643"/>
      <c r="SNZ91" s="643"/>
      <c r="SOA91" s="643"/>
      <c r="SOB91" s="643"/>
      <c r="SOC91" s="643"/>
      <c r="SOD91" s="643"/>
      <c r="SOE91" s="643"/>
      <c r="SOF91" s="643"/>
      <c r="SOG91" s="643"/>
      <c r="SOH91" s="643"/>
      <c r="SOI91" s="643"/>
      <c r="SOJ91" s="643"/>
      <c r="SOK91" s="643"/>
      <c r="SOL91" s="643"/>
      <c r="SOM91" s="643"/>
      <c r="SON91" s="643"/>
      <c r="SOO91" s="643"/>
      <c r="SOP91" s="643"/>
      <c r="SOQ91" s="643"/>
      <c r="SOR91" s="643"/>
      <c r="SOS91" s="643"/>
      <c r="SOT91" s="643"/>
      <c r="SOU91" s="643"/>
      <c r="SOV91" s="643"/>
      <c r="SOW91" s="643"/>
      <c r="SOX91" s="643"/>
      <c r="SOY91" s="643"/>
      <c r="SOZ91" s="643"/>
      <c r="SPA91" s="643"/>
      <c r="SPB91" s="643"/>
      <c r="SPC91" s="643"/>
      <c r="SPD91" s="643"/>
      <c r="SPE91" s="643"/>
      <c r="SPF91" s="643"/>
      <c r="SPG91" s="643"/>
      <c r="SPH91" s="643"/>
      <c r="SPI91" s="643"/>
      <c r="SPJ91" s="643"/>
      <c r="SPK91" s="643"/>
      <c r="SPL91" s="643"/>
      <c r="SPM91" s="643"/>
      <c r="SPN91" s="643"/>
      <c r="SPO91" s="643"/>
      <c r="SPP91" s="643"/>
      <c r="SPQ91" s="643"/>
      <c r="SPR91" s="643"/>
      <c r="SPS91" s="643"/>
      <c r="SPT91" s="643"/>
      <c r="SPU91" s="643"/>
      <c r="SPV91" s="643"/>
      <c r="SPW91" s="643"/>
      <c r="SPX91" s="643"/>
      <c r="SPY91" s="643"/>
      <c r="SPZ91" s="643"/>
      <c r="SQA91" s="643"/>
      <c r="SQB91" s="643"/>
      <c r="SQC91" s="643"/>
      <c r="SQD91" s="643"/>
      <c r="SQE91" s="643"/>
      <c r="SQF91" s="643"/>
      <c r="SQG91" s="643"/>
      <c r="SQH91" s="643"/>
      <c r="SQI91" s="643"/>
      <c r="SQJ91" s="643"/>
      <c r="SQK91" s="643"/>
      <c r="SQL91" s="643"/>
      <c r="SQM91" s="643"/>
      <c r="SQN91" s="643"/>
      <c r="SQO91" s="643"/>
      <c r="SQP91" s="643"/>
      <c r="SQQ91" s="643"/>
      <c r="SQR91" s="643"/>
      <c r="SQS91" s="643"/>
      <c r="SQT91" s="643"/>
      <c r="SQU91" s="643"/>
      <c r="SQV91" s="643"/>
      <c r="SQW91" s="643"/>
      <c r="SQX91" s="643"/>
      <c r="SQY91" s="643"/>
      <c r="SQZ91" s="643"/>
      <c r="SRA91" s="643"/>
      <c r="SRB91" s="643"/>
      <c r="SRC91" s="643"/>
      <c r="SRD91" s="643"/>
      <c r="SRE91" s="643"/>
      <c r="SRF91" s="643"/>
      <c r="SRG91" s="643"/>
      <c r="SRH91" s="643"/>
      <c r="SRI91" s="643"/>
      <c r="SRJ91" s="643"/>
      <c r="SRK91" s="643"/>
      <c r="SRL91" s="643"/>
      <c r="SRM91" s="643"/>
      <c r="SRN91" s="643"/>
      <c r="SRO91" s="643"/>
      <c r="SRP91" s="643"/>
      <c r="SRQ91" s="643"/>
      <c r="SRR91" s="643"/>
      <c r="SRS91" s="643"/>
      <c r="SRT91" s="643"/>
      <c r="SRU91" s="643"/>
      <c r="SRV91" s="643"/>
      <c r="SRW91" s="643"/>
      <c r="SRX91" s="643"/>
      <c r="SRY91" s="643"/>
      <c r="SRZ91" s="643"/>
      <c r="SSA91" s="643"/>
      <c r="SSB91" s="643"/>
      <c r="SSC91" s="643"/>
      <c r="SSD91" s="643"/>
      <c r="SSE91" s="643"/>
      <c r="SSF91" s="643"/>
      <c r="SSG91" s="643"/>
      <c r="SSH91" s="643"/>
      <c r="SSI91" s="643"/>
      <c r="SSJ91" s="643"/>
      <c r="SSK91" s="643"/>
      <c r="SSL91" s="643"/>
      <c r="SSM91" s="643"/>
      <c r="SSN91" s="643"/>
      <c r="SSO91" s="643"/>
      <c r="SSP91" s="643"/>
      <c r="SSQ91" s="643"/>
      <c r="SSR91" s="643"/>
      <c r="SSS91" s="643"/>
      <c r="SST91" s="643"/>
      <c r="SSU91" s="643"/>
      <c r="SSV91" s="643"/>
      <c r="SSW91" s="643"/>
      <c r="SSX91" s="643"/>
      <c r="SSY91" s="643"/>
      <c r="SSZ91" s="643"/>
      <c r="STA91" s="643"/>
      <c r="STB91" s="643"/>
      <c r="STC91" s="643"/>
      <c r="STD91" s="643"/>
      <c r="STE91" s="643"/>
      <c r="STF91" s="643"/>
      <c r="STG91" s="643"/>
      <c r="STH91" s="643"/>
      <c r="STI91" s="643"/>
      <c r="STJ91" s="643"/>
      <c r="STK91" s="643"/>
      <c r="STL91" s="643"/>
      <c r="STM91" s="643"/>
      <c r="STN91" s="643"/>
      <c r="STO91" s="643"/>
      <c r="STP91" s="643"/>
      <c r="STQ91" s="643"/>
      <c r="STR91" s="643"/>
      <c r="STS91" s="643"/>
      <c r="STT91" s="643"/>
      <c r="STU91" s="643"/>
      <c r="STV91" s="643"/>
      <c r="STW91" s="643"/>
      <c r="STX91" s="643"/>
      <c r="STY91" s="643"/>
      <c r="STZ91" s="643"/>
      <c r="SUA91" s="643"/>
      <c r="SUB91" s="643"/>
      <c r="SUC91" s="643"/>
      <c r="SUD91" s="643"/>
      <c r="SUE91" s="643"/>
      <c r="SUF91" s="643"/>
      <c r="SUG91" s="643"/>
      <c r="SUH91" s="643"/>
      <c r="SUI91" s="643"/>
      <c r="SUJ91" s="643"/>
      <c r="SUK91" s="643"/>
      <c r="SUL91" s="643"/>
      <c r="SUM91" s="643"/>
      <c r="SUN91" s="643"/>
      <c r="SUO91" s="643"/>
      <c r="SUP91" s="643"/>
      <c r="SUQ91" s="643"/>
      <c r="SUR91" s="643"/>
      <c r="SUS91" s="643"/>
      <c r="SUT91" s="643"/>
      <c r="SUU91" s="643"/>
      <c r="SUV91" s="643"/>
      <c r="SUW91" s="643"/>
      <c r="SUX91" s="643"/>
      <c r="SUY91" s="643"/>
      <c r="SUZ91" s="643"/>
      <c r="SVA91" s="643"/>
      <c r="SVB91" s="643"/>
      <c r="SVC91" s="643"/>
      <c r="SVD91" s="643"/>
      <c r="SVE91" s="643"/>
      <c r="SVF91" s="643"/>
      <c r="SVG91" s="643"/>
      <c r="SVH91" s="643"/>
      <c r="SVI91" s="643"/>
      <c r="SVJ91" s="643"/>
      <c r="SVK91" s="643"/>
      <c r="SVL91" s="643"/>
      <c r="SVM91" s="643"/>
      <c r="SVN91" s="643"/>
      <c r="SVO91" s="643"/>
      <c r="SVP91" s="643"/>
      <c r="SVQ91" s="643"/>
      <c r="SVR91" s="643"/>
      <c r="SVS91" s="643"/>
      <c r="SVT91" s="643"/>
      <c r="SVU91" s="643"/>
      <c r="SVV91" s="643"/>
      <c r="SVW91" s="643"/>
      <c r="SVX91" s="643"/>
      <c r="SVY91" s="643"/>
      <c r="SVZ91" s="643"/>
      <c r="SWA91" s="643"/>
      <c r="SWB91" s="643"/>
      <c r="SWC91" s="643"/>
      <c r="SWD91" s="643"/>
      <c r="SWE91" s="643"/>
      <c r="SWF91" s="643"/>
      <c r="SWG91" s="643"/>
      <c r="SWH91" s="643"/>
      <c r="SWI91" s="643"/>
      <c r="SWJ91" s="643"/>
      <c r="SWK91" s="643"/>
      <c r="SWL91" s="643"/>
      <c r="SWM91" s="643"/>
      <c r="SWN91" s="643"/>
      <c r="SWO91" s="643"/>
      <c r="SWP91" s="643"/>
      <c r="SWQ91" s="643"/>
      <c r="SWR91" s="643"/>
      <c r="SWS91" s="643"/>
      <c r="SWT91" s="643"/>
      <c r="SWU91" s="643"/>
      <c r="SWV91" s="643"/>
      <c r="SWW91" s="643"/>
      <c r="SWX91" s="643"/>
      <c r="SWY91" s="643"/>
      <c r="SWZ91" s="643"/>
      <c r="SXA91" s="643"/>
      <c r="SXB91" s="643"/>
      <c r="SXC91" s="643"/>
      <c r="SXD91" s="643"/>
      <c r="SXE91" s="643"/>
      <c r="SXF91" s="643"/>
      <c r="SXG91" s="643"/>
      <c r="SXH91" s="643"/>
      <c r="SXI91" s="643"/>
      <c r="SXJ91" s="643"/>
      <c r="SXK91" s="643"/>
      <c r="SXL91" s="643"/>
      <c r="SXM91" s="643"/>
      <c r="SXN91" s="643"/>
      <c r="SXO91" s="643"/>
      <c r="SXP91" s="643"/>
      <c r="SXQ91" s="643"/>
      <c r="SXR91" s="643"/>
      <c r="SXS91" s="643"/>
      <c r="SXT91" s="643"/>
      <c r="SXU91" s="643"/>
      <c r="SXV91" s="643"/>
      <c r="SXW91" s="643"/>
      <c r="SXX91" s="643"/>
      <c r="SXY91" s="643"/>
      <c r="SXZ91" s="643"/>
      <c r="SYA91" s="643"/>
      <c r="SYB91" s="643"/>
      <c r="SYC91" s="643"/>
      <c r="SYD91" s="643"/>
      <c r="SYE91" s="643"/>
      <c r="SYF91" s="643"/>
      <c r="SYG91" s="643"/>
      <c r="SYH91" s="643"/>
      <c r="SYI91" s="643"/>
      <c r="SYJ91" s="643"/>
      <c r="SYK91" s="643"/>
      <c r="SYL91" s="643"/>
      <c r="SYM91" s="643"/>
      <c r="SYN91" s="643"/>
      <c r="SYO91" s="643"/>
      <c r="SYP91" s="643"/>
      <c r="SYQ91" s="643"/>
      <c r="SYR91" s="643"/>
      <c r="SYS91" s="643"/>
      <c r="SYT91" s="643"/>
      <c r="SYU91" s="643"/>
      <c r="SYV91" s="643"/>
      <c r="SYW91" s="643"/>
      <c r="SYX91" s="643"/>
      <c r="SYY91" s="643"/>
      <c r="SYZ91" s="643"/>
      <c r="SZA91" s="643"/>
      <c r="SZB91" s="643"/>
      <c r="SZC91" s="643"/>
      <c r="SZD91" s="643"/>
      <c r="SZE91" s="643"/>
      <c r="SZF91" s="643"/>
      <c r="SZG91" s="643"/>
      <c r="SZH91" s="643"/>
      <c r="SZI91" s="643"/>
      <c r="SZJ91" s="643"/>
      <c r="SZK91" s="643"/>
      <c r="SZL91" s="643"/>
      <c r="SZM91" s="643"/>
      <c r="SZN91" s="643"/>
      <c r="SZO91" s="643"/>
      <c r="SZP91" s="643"/>
      <c r="SZQ91" s="643"/>
      <c r="SZR91" s="643"/>
      <c r="SZS91" s="643"/>
      <c r="SZT91" s="643"/>
      <c r="SZU91" s="643"/>
      <c r="SZV91" s="643"/>
      <c r="SZW91" s="643"/>
      <c r="SZX91" s="643"/>
      <c r="SZY91" s="643"/>
      <c r="SZZ91" s="643"/>
      <c r="TAA91" s="643"/>
      <c r="TAB91" s="643"/>
      <c r="TAC91" s="643"/>
      <c r="TAD91" s="643"/>
      <c r="TAE91" s="643"/>
      <c r="TAF91" s="643"/>
      <c r="TAG91" s="643"/>
      <c r="TAH91" s="643"/>
      <c r="TAI91" s="643"/>
      <c r="TAJ91" s="643"/>
      <c r="TAK91" s="643"/>
      <c r="TAL91" s="643"/>
      <c r="TAM91" s="643"/>
      <c r="TAN91" s="643"/>
      <c r="TAO91" s="643"/>
      <c r="TAP91" s="643"/>
      <c r="TAQ91" s="643"/>
      <c r="TAR91" s="643"/>
      <c r="TAS91" s="643"/>
      <c r="TAT91" s="643"/>
      <c r="TAU91" s="643"/>
      <c r="TAV91" s="643"/>
      <c r="TAW91" s="643"/>
      <c r="TAX91" s="643"/>
      <c r="TAY91" s="643"/>
      <c r="TAZ91" s="643"/>
      <c r="TBA91" s="643"/>
      <c r="TBB91" s="643"/>
      <c r="TBC91" s="643"/>
      <c r="TBD91" s="643"/>
      <c r="TBE91" s="643"/>
      <c r="TBF91" s="643"/>
      <c r="TBG91" s="643"/>
      <c r="TBH91" s="643"/>
      <c r="TBI91" s="643"/>
      <c r="TBJ91" s="643"/>
      <c r="TBK91" s="643"/>
      <c r="TBL91" s="643"/>
      <c r="TBM91" s="643"/>
      <c r="TBN91" s="643"/>
      <c r="TBO91" s="643"/>
      <c r="TBP91" s="643"/>
      <c r="TBQ91" s="643"/>
      <c r="TBR91" s="643"/>
      <c r="TBS91" s="643"/>
      <c r="TBT91" s="643"/>
      <c r="TBU91" s="643"/>
      <c r="TBV91" s="643"/>
      <c r="TBW91" s="643"/>
      <c r="TBX91" s="643"/>
      <c r="TBY91" s="643"/>
      <c r="TBZ91" s="643"/>
      <c r="TCA91" s="643"/>
      <c r="TCB91" s="643"/>
      <c r="TCC91" s="643"/>
      <c r="TCD91" s="643"/>
      <c r="TCE91" s="643"/>
      <c r="TCF91" s="643"/>
      <c r="TCG91" s="643"/>
      <c r="TCH91" s="643"/>
      <c r="TCI91" s="643"/>
      <c r="TCJ91" s="643"/>
      <c r="TCK91" s="643"/>
      <c r="TCL91" s="643"/>
      <c r="TCM91" s="643"/>
      <c r="TCN91" s="643"/>
      <c r="TCO91" s="643"/>
      <c r="TCP91" s="643"/>
      <c r="TCQ91" s="643"/>
      <c r="TCR91" s="643"/>
      <c r="TCS91" s="643"/>
      <c r="TCT91" s="643"/>
      <c r="TCU91" s="643"/>
      <c r="TCV91" s="643"/>
      <c r="TCW91" s="643"/>
      <c r="TCX91" s="643"/>
      <c r="TCY91" s="643"/>
      <c r="TCZ91" s="643"/>
      <c r="TDA91" s="643"/>
      <c r="TDB91" s="643"/>
      <c r="TDC91" s="643"/>
      <c r="TDD91" s="643"/>
      <c r="TDE91" s="643"/>
      <c r="TDF91" s="643"/>
      <c r="TDG91" s="643"/>
      <c r="TDH91" s="643"/>
      <c r="TDI91" s="643"/>
      <c r="TDJ91" s="643"/>
      <c r="TDK91" s="643"/>
      <c r="TDL91" s="643"/>
      <c r="TDM91" s="643"/>
      <c r="TDN91" s="643"/>
      <c r="TDO91" s="643"/>
      <c r="TDP91" s="643"/>
      <c r="TDQ91" s="643"/>
      <c r="TDR91" s="643"/>
      <c r="TDS91" s="643"/>
      <c r="TDT91" s="643"/>
      <c r="TDU91" s="643"/>
      <c r="TDV91" s="643"/>
      <c r="TDW91" s="643"/>
      <c r="TDX91" s="643"/>
      <c r="TDY91" s="643"/>
      <c r="TDZ91" s="643"/>
      <c r="TEA91" s="643"/>
      <c r="TEB91" s="643"/>
      <c r="TEC91" s="643"/>
      <c r="TED91" s="643"/>
      <c r="TEE91" s="643"/>
      <c r="TEF91" s="643"/>
      <c r="TEG91" s="643"/>
      <c r="TEH91" s="643"/>
      <c r="TEI91" s="643"/>
      <c r="TEJ91" s="643"/>
      <c r="TEK91" s="643"/>
      <c r="TEL91" s="643"/>
      <c r="TEM91" s="643"/>
      <c r="TEN91" s="643"/>
      <c r="TEO91" s="643"/>
      <c r="TEP91" s="643"/>
      <c r="TEQ91" s="643"/>
      <c r="TER91" s="643"/>
      <c r="TES91" s="643"/>
      <c r="TET91" s="643"/>
      <c r="TEU91" s="643"/>
      <c r="TEV91" s="643"/>
      <c r="TEW91" s="643"/>
      <c r="TEX91" s="643"/>
      <c r="TEY91" s="643"/>
      <c r="TEZ91" s="643"/>
      <c r="TFA91" s="643"/>
      <c r="TFB91" s="643"/>
      <c r="TFC91" s="643"/>
      <c r="TFD91" s="643"/>
      <c r="TFE91" s="643"/>
      <c r="TFF91" s="643"/>
      <c r="TFG91" s="643"/>
      <c r="TFH91" s="643"/>
      <c r="TFI91" s="643"/>
      <c r="TFJ91" s="643"/>
      <c r="TFK91" s="643"/>
      <c r="TFL91" s="643"/>
      <c r="TFM91" s="643"/>
      <c r="TFN91" s="643"/>
      <c r="TFO91" s="643"/>
      <c r="TFP91" s="643"/>
      <c r="TFQ91" s="643"/>
      <c r="TFR91" s="643"/>
      <c r="TFS91" s="643"/>
      <c r="TFT91" s="643"/>
      <c r="TFU91" s="643"/>
      <c r="TFV91" s="643"/>
      <c r="TFW91" s="643"/>
      <c r="TFX91" s="643"/>
      <c r="TFY91" s="643"/>
      <c r="TFZ91" s="643"/>
      <c r="TGA91" s="643"/>
      <c r="TGB91" s="643"/>
      <c r="TGC91" s="643"/>
      <c r="TGD91" s="643"/>
      <c r="TGE91" s="643"/>
      <c r="TGF91" s="643"/>
      <c r="TGG91" s="643"/>
      <c r="TGH91" s="643"/>
      <c r="TGI91" s="643"/>
      <c r="TGJ91" s="643"/>
      <c r="TGK91" s="643"/>
      <c r="TGL91" s="643"/>
      <c r="TGM91" s="643"/>
      <c r="TGN91" s="643"/>
      <c r="TGO91" s="643"/>
      <c r="TGP91" s="643"/>
      <c r="TGQ91" s="643"/>
      <c r="TGR91" s="643"/>
      <c r="TGS91" s="643"/>
      <c r="TGT91" s="643"/>
      <c r="TGU91" s="643"/>
      <c r="TGV91" s="643"/>
      <c r="TGW91" s="643"/>
      <c r="TGX91" s="643"/>
      <c r="TGY91" s="643"/>
      <c r="TGZ91" s="643"/>
      <c r="THA91" s="643"/>
      <c r="THB91" s="643"/>
      <c r="THC91" s="643"/>
      <c r="THD91" s="643"/>
      <c r="THE91" s="643"/>
      <c r="THF91" s="643"/>
      <c r="THG91" s="643"/>
      <c r="THH91" s="643"/>
      <c r="THI91" s="643"/>
      <c r="THJ91" s="643"/>
      <c r="THK91" s="643"/>
      <c r="THL91" s="643"/>
      <c r="THM91" s="643"/>
      <c r="THN91" s="643"/>
      <c r="THO91" s="643"/>
      <c r="THP91" s="643"/>
      <c r="THQ91" s="643"/>
      <c r="THR91" s="643"/>
      <c r="THS91" s="643"/>
      <c r="THT91" s="643"/>
      <c r="THU91" s="643"/>
      <c r="THV91" s="643"/>
      <c r="THW91" s="643"/>
      <c r="THX91" s="643"/>
      <c r="THY91" s="643"/>
      <c r="THZ91" s="643"/>
      <c r="TIA91" s="643"/>
      <c r="TIB91" s="643"/>
      <c r="TIC91" s="643"/>
      <c r="TID91" s="643"/>
      <c r="TIE91" s="643"/>
      <c r="TIF91" s="643"/>
      <c r="TIG91" s="643"/>
      <c r="TIH91" s="643"/>
      <c r="TII91" s="643"/>
      <c r="TIJ91" s="643"/>
      <c r="TIK91" s="643"/>
      <c r="TIL91" s="643"/>
      <c r="TIM91" s="643"/>
      <c r="TIN91" s="643"/>
      <c r="TIO91" s="643"/>
      <c r="TIP91" s="643"/>
      <c r="TIQ91" s="643"/>
      <c r="TIR91" s="643"/>
      <c r="TIS91" s="643"/>
      <c r="TIT91" s="643"/>
      <c r="TIU91" s="643"/>
      <c r="TIV91" s="643"/>
      <c r="TIW91" s="643"/>
      <c r="TIX91" s="643"/>
      <c r="TIY91" s="643"/>
      <c r="TIZ91" s="643"/>
      <c r="TJA91" s="643"/>
      <c r="TJB91" s="643"/>
      <c r="TJC91" s="643"/>
      <c r="TJD91" s="643"/>
      <c r="TJE91" s="643"/>
      <c r="TJF91" s="643"/>
      <c r="TJG91" s="643"/>
      <c r="TJH91" s="643"/>
      <c r="TJI91" s="643"/>
      <c r="TJJ91" s="643"/>
      <c r="TJK91" s="643"/>
      <c r="TJL91" s="643"/>
      <c r="TJM91" s="643"/>
      <c r="TJN91" s="643"/>
      <c r="TJO91" s="643"/>
      <c r="TJP91" s="643"/>
      <c r="TJQ91" s="643"/>
      <c r="TJR91" s="643"/>
      <c r="TJS91" s="643"/>
      <c r="TJT91" s="643"/>
      <c r="TJU91" s="643"/>
      <c r="TJV91" s="643"/>
      <c r="TJW91" s="643"/>
      <c r="TJX91" s="643"/>
      <c r="TJY91" s="643"/>
      <c r="TJZ91" s="643"/>
      <c r="TKA91" s="643"/>
      <c r="TKB91" s="643"/>
      <c r="TKC91" s="643"/>
      <c r="TKD91" s="643"/>
      <c r="TKE91" s="643"/>
      <c r="TKF91" s="643"/>
      <c r="TKG91" s="643"/>
      <c r="TKH91" s="643"/>
      <c r="TKI91" s="643"/>
      <c r="TKJ91" s="643"/>
      <c r="TKK91" s="643"/>
      <c r="TKL91" s="643"/>
      <c r="TKM91" s="643"/>
      <c r="TKN91" s="643"/>
      <c r="TKO91" s="643"/>
      <c r="TKP91" s="643"/>
      <c r="TKQ91" s="643"/>
      <c r="TKR91" s="643"/>
      <c r="TKS91" s="643"/>
      <c r="TKT91" s="643"/>
      <c r="TKU91" s="643"/>
      <c r="TKV91" s="643"/>
      <c r="TKW91" s="643"/>
      <c r="TKX91" s="643"/>
      <c r="TKY91" s="643"/>
      <c r="TKZ91" s="643"/>
      <c r="TLA91" s="643"/>
      <c r="TLB91" s="643"/>
      <c r="TLC91" s="643"/>
      <c r="TLD91" s="643"/>
      <c r="TLE91" s="643"/>
      <c r="TLF91" s="643"/>
      <c r="TLG91" s="643"/>
      <c r="TLH91" s="643"/>
      <c r="TLI91" s="643"/>
      <c r="TLJ91" s="643"/>
      <c r="TLK91" s="643"/>
      <c r="TLL91" s="643"/>
      <c r="TLM91" s="643"/>
      <c r="TLN91" s="643"/>
      <c r="TLO91" s="643"/>
      <c r="TLP91" s="643"/>
      <c r="TLQ91" s="643"/>
      <c r="TLR91" s="643"/>
      <c r="TLS91" s="643"/>
      <c r="TLT91" s="643"/>
      <c r="TLU91" s="643"/>
      <c r="TLV91" s="643"/>
      <c r="TLW91" s="643"/>
      <c r="TLX91" s="643"/>
      <c r="TLY91" s="643"/>
      <c r="TLZ91" s="643"/>
      <c r="TMA91" s="643"/>
      <c r="TMB91" s="643"/>
      <c r="TMC91" s="643"/>
      <c r="TMD91" s="643"/>
      <c r="TME91" s="643"/>
      <c r="TMF91" s="643"/>
      <c r="TMG91" s="643"/>
      <c r="TMH91" s="643"/>
      <c r="TMI91" s="643"/>
      <c r="TMJ91" s="643"/>
      <c r="TMK91" s="643"/>
      <c r="TML91" s="643"/>
      <c r="TMM91" s="643"/>
      <c r="TMN91" s="643"/>
      <c r="TMO91" s="643"/>
      <c r="TMP91" s="643"/>
      <c r="TMQ91" s="643"/>
      <c r="TMR91" s="643"/>
      <c r="TMS91" s="643"/>
      <c r="TMT91" s="643"/>
      <c r="TMU91" s="643"/>
      <c r="TMV91" s="643"/>
      <c r="TMW91" s="643"/>
      <c r="TMX91" s="643"/>
      <c r="TMY91" s="643"/>
      <c r="TMZ91" s="643"/>
      <c r="TNA91" s="643"/>
      <c r="TNB91" s="643"/>
      <c r="TNC91" s="643"/>
      <c r="TND91" s="643"/>
      <c r="TNE91" s="643"/>
      <c r="TNF91" s="643"/>
      <c r="TNG91" s="643"/>
      <c r="TNH91" s="643"/>
      <c r="TNI91" s="643"/>
      <c r="TNJ91" s="643"/>
      <c r="TNK91" s="643"/>
      <c r="TNL91" s="643"/>
      <c r="TNM91" s="643"/>
      <c r="TNN91" s="643"/>
      <c r="TNO91" s="643"/>
      <c r="TNP91" s="643"/>
      <c r="TNQ91" s="643"/>
      <c r="TNR91" s="643"/>
      <c r="TNS91" s="643"/>
      <c r="TNT91" s="643"/>
      <c r="TNU91" s="643"/>
      <c r="TNV91" s="643"/>
      <c r="TNW91" s="643"/>
      <c r="TNX91" s="643"/>
      <c r="TNY91" s="643"/>
      <c r="TNZ91" s="643"/>
      <c r="TOA91" s="643"/>
      <c r="TOB91" s="643"/>
      <c r="TOC91" s="643"/>
      <c r="TOD91" s="643"/>
      <c r="TOE91" s="643"/>
      <c r="TOF91" s="643"/>
      <c r="TOG91" s="643"/>
      <c r="TOH91" s="643"/>
      <c r="TOI91" s="643"/>
      <c r="TOJ91" s="643"/>
      <c r="TOK91" s="643"/>
      <c r="TOL91" s="643"/>
      <c r="TOM91" s="643"/>
      <c r="TON91" s="643"/>
      <c r="TOO91" s="643"/>
      <c r="TOP91" s="643"/>
      <c r="TOQ91" s="643"/>
      <c r="TOR91" s="643"/>
      <c r="TOS91" s="643"/>
      <c r="TOT91" s="643"/>
      <c r="TOU91" s="643"/>
      <c r="TOV91" s="643"/>
      <c r="TOW91" s="643"/>
      <c r="TOX91" s="643"/>
      <c r="TOY91" s="643"/>
      <c r="TOZ91" s="643"/>
      <c r="TPA91" s="643"/>
      <c r="TPB91" s="643"/>
      <c r="TPC91" s="643"/>
      <c r="TPD91" s="643"/>
      <c r="TPE91" s="643"/>
      <c r="TPF91" s="643"/>
      <c r="TPG91" s="643"/>
      <c r="TPH91" s="643"/>
      <c r="TPI91" s="643"/>
      <c r="TPJ91" s="643"/>
      <c r="TPK91" s="643"/>
      <c r="TPL91" s="643"/>
      <c r="TPM91" s="643"/>
      <c r="TPN91" s="643"/>
      <c r="TPO91" s="643"/>
      <c r="TPP91" s="643"/>
      <c r="TPQ91" s="643"/>
      <c r="TPR91" s="643"/>
      <c r="TPS91" s="643"/>
      <c r="TPT91" s="643"/>
      <c r="TPU91" s="643"/>
      <c r="TPV91" s="643"/>
      <c r="TPW91" s="643"/>
      <c r="TPX91" s="643"/>
      <c r="TPY91" s="643"/>
      <c r="TPZ91" s="643"/>
      <c r="TQA91" s="643"/>
      <c r="TQB91" s="643"/>
      <c r="TQC91" s="643"/>
      <c r="TQD91" s="643"/>
      <c r="TQE91" s="643"/>
      <c r="TQF91" s="643"/>
      <c r="TQG91" s="643"/>
      <c r="TQH91" s="643"/>
      <c r="TQI91" s="643"/>
      <c r="TQJ91" s="643"/>
      <c r="TQK91" s="643"/>
      <c r="TQL91" s="643"/>
      <c r="TQM91" s="643"/>
      <c r="TQN91" s="643"/>
      <c r="TQO91" s="643"/>
      <c r="TQP91" s="643"/>
      <c r="TQQ91" s="643"/>
      <c r="TQR91" s="643"/>
      <c r="TQS91" s="643"/>
      <c r="TQT91" s="643"/>
      <c r="TQU91" s="643"/>
      <c r="TQV91" s="643"/>
      <c r="TQW91" s="643"/>
      <c r="TQX91" s="643"/>
      <c r="TQY91" s="643"/>
      <c r="TQZ91" s="643"/>
      <c r="TRA91" s="643"/>
      <c r="TRB91" s="643"/>
      <c r="TRC91" s="643"/>
      <c r="TRD91" s="643"/>
      <c r="TRE91" s="643"/>
      <c r="TRF91" s="643"/>
      <c r="TRG91" s="643"/>
      <c r="TRH91" s="643"/>
      <c r="TRI91" s="643"/>
      <c r="TRJ91" s="643"/>
      <c r="TRK91" s="643"/>
      <c r="TRL91" s="643"/>
      <c r="TRM91" s="643"/>
      <c r="TRN91" s="643"/>
      <c r="TRO91" s="643"/>
      <c r="TRP91" s="643"/>
      <c r="TRQ91" s="643"/>
      <c r="TRR91" s="643"/>
      <c r="TRS91" s="643"/>
      <c r="TRT91" s="643"/>
      <c r="TRU91" s="643"/>
      <c r="TRV91" s="643"/>
      <c r="TRW91" s="643"/>
      <c r="TRX91" s="643"/>
      <c r="TRY91" s="643"/>
      <c r="TRZ91" s="643"/>
      <c r="TSA91" s="643"/>
      <c r="TSB91" s="643"/>
      <c r="TSC91" s="643"/>
      <c r="TSD91" s="643"/>
      <c r="TSE91" s="643"/>
      <c r="TSF91" s="643"/>
      <c r="TSG91" s="643"/>
      <c r="TSH91" s="643"/>
      <c r="TSI91" s="643"/>
      <c r="TSJ91" s="643"/>
      <c r="TSK91" s="643"/>
      <c r="TSL91" s="643"/>
      <c r="TSM91" s="643"/>
      <c r="TSN91" s="643"/>
      <c r="TSO91" s="643"/>
      <c r="TSP91" s="643"/>
      <c r="TSQ91" s="643"/>
      <c r="TSR91" s="643"/>
      <c r="TSS91" s="643"/>
      <c r="TST91" s="643"/>
      <c r="TSU91" s="643"/>
      <c r="TSV91" s="643"/>
      <c r="TSW91" s="643"/>
      <c r="TSX91" s="643"/>
      <c r="TSY91" s="643"/>
      <c r="TSZ91" s="643"/>
      <c r="TTA91" s="643"/>
      <c r="TTB91" s="643"/>
      <c r="TTC91" s="643"/>
      <c r="TTD91" s="643"/>
      <c r="TTE91" s="643"/>
      <c r="TTF91" s="643"/>
      <c r="TTG91" s="643"/>
      <c r="TTH91" s="643"/>
      <c r="TTI91" s="643"/>
      <c r="TTJ91" s="643"/>
      <c r="TTK91" s="643"/>
      <c r="TTL91" s="643"/>
      <c r="TTM91" s="643"/>
      <c r="TTN91" s="643"/>
      <c r="TTO91" s="643"/>
      <c r="TTP91" s="643"/>
      <c r="TTQ91" s="643"/>
      <c r="TTR91" s="643"/>
      <c r="TTS91" s="643"/>
      <c r="TTT91" s="643"/>
      <c r="TTU91" s="643"/>
      <c r="TTV91" s="643"/>
      <c r="TTW91" s="643"/>
      <c r="TTX91" s="643"/>
      <c r="TTY91" s="643"/>
      <c r="TTZ91" s="643"/>
      <c r="TUA91" s="643"/>
      <c r="TUB91" s="643"/>
      <c r="TUC91" s="643"/>
      <c r="TUD91" s="643"/>
      <c r="TUE91" s="643"/>
      <c r="TUF91" s="643"/>
      <c r="TUG91" s="643"/>
      <c r="TUH91" s="643"/>
      <c r="TUI91" s="643"/>
      <c r="TUJ91" s="643"/>
      <c r="TUK91" s="643"/>
      <c r="TUL91" s="643"/>
      <c r="TUM91" s="643"/>
      <c r="TUN91" s="643"/>
      <c r="TUO91" s="643"/>
      <c r="TUP91" s="643"/>
      <c r="TUQ91" s="643"/>
      <c r="TUR91" s="643"/>
      <c r="TUS91" s="643"/>
      <c r="TUT91" s="643"/>
      <c r="TUU91" s="643"/>
      <c r="TUV91" s="643"/>
      <c r="TUW91" s="643"/>
      <c r="TUX91" s="643"/>
      <c r="TUY91" s="643"/>
      <c r="TUZ91" s="643"/>
      <c r="TVA91" s="643"/>
      <c r="TVB91" s="643"/>
      <c r="TVC91" s="643"/>
      <c r="TVD91" s="643"/>
      <c r="TVE91" s="643"/>
      <c r="TVF91" s="643"/>
      <c r="TVG91" s="643"/>
      <c r="TVH91" s="643"/>
      <c r="TVI91" s="643"/>
      <c r="TVJ91" s="643"/>
      <c r="TVK91" s="643"/>
      <c r="TVL91" s="643"/>
      <c r="TVM91" s="643"/>
      <c r="TVN91" s="643"/>
      <c r="TVO91" s="643"/>
      <c r="TVP91" s="643"/>
      <c r="TVQ91" s="643"/>
      <c r="TVR91" s="643"/>
      <c r="TVS91" s="643"/>
      <c r="TVT91" s="643"/>
      <c r="TVU91" s="643"/>
      <c r="TVV91" s="643"/>
      <c r="TVW91" s="643"/>
      <c r="TVX91" s="643"/>
      <c r="TVY91" s="643"/>
      <c r="TVZ91" s="643"/>
      <c r="TWA91" s="643"/>
      <c r="TWB91" s="643"/>
      <c r="TWC91" s="643"/>
      <c r="TWD91" s="643"/>
      <c r="TWE91" s="643"/>
      <c r="TWF91" s="643"/>
      <c r="TWG91" s="643"/>
      <c r="TWH91" s="643"/>
      <c r="TWI91" s="643"/>
      <c r="TWJ91" s="643"/>
      <c r="TWK91" s="643"/>
      <c r="TWL91" s="643"/>
      <c r="TWM91" s="643"/>
      <c r="TWN91" s="643"/>
      <c r="TWO91" s="643"/>
      <c r="TWP91" s="643"/>
      <c r="TWQ91" s="643"/>
      <c r="TWR91" s="643"/>
      <c r="TWS91" s="643"/>
      <c r="TWT91" s="643"/>
      <c r="TWU91" s="643"/>
      <c r="TWV91" s="643"/>
      <c r="TWW91" s="643"/>
      <c r="TWX91" s="643"/>
      <c r="TWY91" s="643"/>
      <c r="TWZ91" s="643"/>
      <c r="TXA91" s="643"/>
      <c r="TXB91" s="643"/>
      <c r="TXC91" s="643"/>
      <c r="TXD91" s="643"/>
      <c r="TXE91" s="643"/>
      <c r="TXF91" s="643"/>
      <c r="TXG91" s="643"/>
      <c r="TXH91" s="643"/>
      <c r="TXI91" s="643"/>
      <c r="TXJ91" s="643"/>
      <c r="TXK91" s="643"/>
      <c r="TXL91" s="643"/>
      <c r="TXM91" s="643"/>
      <c r="TXN91" s="643"/>
      <c r="TXO91" s="643"/>
      <c r="TXP91" s="643"/>
      <c r="TXQ91" s="643"/>
      <c r="TXR91" s="643"/>
      <c r="TXS91" s="643"/>
      <c r="TXT91" s="643"/>
      <c r="TXU91" s="643"/>
      <c r="TXV91" s="643"/>
      <c r="TXW91" s="643"/>
      <c r="TXX91" s="643"/>
      <c r="TXY91" s="643"/>
      <c r="TXZ91" s="643"/>
      <c r="TYA91" s="643"/>
      <c r="TYB91" s="643"/>
      <c r="TYC91" s="643"/>
      <c r="TYD91" s="643"/>
      <c r="TYE91" s="643"/>
      <c r="TYF91" s="643"/>
      <c r="TYG91" s="643"/>
      <c r="TYH91" s="643"/>
      <c r="TYI91" s="643"/>
      <c r="TYJ91" s="643"/>
      <c r="TYK91" s="643"/>
      <c r="TYL91" s="643"/>
      <c r="TYM91" s="643"/>
      <c r="TYN91" s="643"/>
      <c r="TYO91" s="643"/>
      <c r="TYP91" s="643"/>
      <c r="TYQ91" s="643"/>
      <c r="TYR91" s="643"/>
      <c r="TYS91" s="643"/>
      <c r="TYT91" s="643"/>
      <c r="TYU91" s="643"/>
      <c r="TYV91" s="643"/>
      <c r="TYW91" s="643"/>
      <c r="TYX91" s="643"/>
      <c r="TYY91" s="643"/>
      <c r="TYZ91" s="643"/>
      <c r="TZA91" s="643"/>
      <c r="TZB91" s="643"/>
      <c r="TZC91" s="643"/>
      <c r="TZD91" s="643"/>
      <c r="TZE91" s="643"/>
      <c r="TZF91" s="643"/>
      <c r="TZG91" s="643"/>
      <c r="TZH91" s="643"/>
      <c r="TZI91" s="643"/>
      <c r="TZJ91" s="643"/>
      <c r="TZK91" s="643"/>
      <c r="TZL91" s="643"/>
      <c r="TZM91" s="643"/>
      <c r="TZN91" s="643"/>
      <c r="TZO91" s="643"/>
      <c r="TZP91" s="643"/>
      <c r="TZQ91" s="643"/>
      <c r="TZR91" s="643"/>
      <c r="TZS91" s="643"/>
      <c r="TZT91" s="643"/>
      <c r="TZU91" s="643"/>
      <c r="TZV91" s="643"/>
      <c r="TZW91" s="643"/>
      <c r="TZX91" s="643"/>
      <c r="TZY91" s="643"/>
      <c r="TZZ91" s="643"/>
      <c r="UAA91" s="643"/>
      <c r="UAB91" s="643"/>
      <c r="UAC91" s="643"/>
      <c r="UAD91" s="643"/>
      <c r="UAE91" s="643"/>
      <c r="UAF91" s="643"/>
      <c r="UAG91" s="643"/>
      <c r="UAH91" s="643"/>
      <c r="UAI91" s="643"/>
      <c r="UAJ91" s="643"/>
      <c r="UAK91" s="643"/>
      <c r="UAL91" s="643"/>
      <c r="UAM91" s="643"/>
      <c r="UAN91" s="643"/>
      <c r="UAO91" s="643"/>
      <c r="UAP91" s="643"/>
      <c r="UAQ91" s="643"/>
      <c r="UAR91" s="643"/>
      <c r="UAS91" s="643"/>
      <c r="UAT91" s="643"/>
      <c r="UAU91" s="643"/>
      <c r="UAV91" s="643"/>
      <c r="UAW91" s="643"/>
      <c r="UAX91" s="643"/>
      <c r="UAY91" s="643"/>
      <c r="UAZ91" s="643"/>
      <c r="UBA91" s="643"/>
      <c r="UBB91" s="643"/>
      <c r="UBC91" s="643"/>
      <c r="UBD91" s="643"/>
      <c r="UBE91" s="643"/>
      <c r="UBF91" s="643"/>
      <c r="UBG91" s="643"/>
      <c r="UBH91" s="643"/>
      <c r="UBI91" s="643"/>
      <c r="UBJ91" s="643"/>
      <c r="UBK91" s="643"/>
      <c r="UBL91" s="643"/>
      <c r="UBM91" s="643"/>
      <c r="UBN91" s="643"/>
      <c r="UBO91" s="643"/>
      <c r="UBP91" s="643"/>
      <c r="UBQ91" s="643"/>
      <c r="UBR91" s="643"/>
      <c r="UBS91" s="643"/>
      <c r="UBT91" s="643"/>
      <c r="UBU91" s="643"/>
      <c r="UBV91" s="643"/>
      <c r="UBW91" s="643"/>
      <c r="UBX91" s="643"/>
      <c r="UBY91" s="643"/>
      <c r="UBZ91" s="643"/>
      <c r="UCA91" s="643"/>
      <c r="UCB91" s="643"/>
      <c r="UCC91" s="643"/>
      <c r="UCD91" s="643"/>
      <c r="UCE91" s="643"/>
      <c r="UCF91" s="643"/>
      <c r="UCG91" s="643"/>
      <c r="UCH91" s="643"/>
      <c r="UCI91" s="643"/>
      <c r="UCJ91" s="643"/>
      <c r="UCK91" s="643"/>
      <c r="UCL91" s="643"/>
      <c r="UCM91" s="643"/>
      <c r="UCN91" s="643"/>
      <c r="UCO91" s="643"/>
      <c r="UCP91" s="643"/>
      <c r="UCQ91" s="643"/>
      <c r="UCR91" s="643"/>
      <c r="UCS91" s="643"/>
      <c r="UCT91" s="643"/>
      <c r="UCU91" s="643"/>
      <c r="UCV91" s="643"/>
      <c r="UCW91" s="643"/>
      <c r="UCX91" s="643"/>
      <c r="UCY91" s="643"/>
      <c r="UCZ91" s="643"/>
      <c r="UDA91" s="643"/>
      <c r="UDB91" s="643"/>
      <c r="UDC91" s="643"/>
      <c r="UDD91" s="643"/>
      <c r="UDE91" s="643"/>
      <c r="UDF91" s="643"/>
      <c r="UDG91" s="643"/>
      <c r="UDH91" s="643"/>
      <c r="UDI91" s="643"/>
      <c r="UDJ91" s="643"/>
      <c r="UDK91" s="643"/>
      <c r="UDL91" s="643"/>
      <c r="UDM91" s="643"/>
      <c r="UDN91" s="643"/>
      <c r="UDO91" s="643"/>
      <c r="UDP91" s="643"/>
      <c r="UDQ91" s="643"/>
      <c r="UDR91" s="643"/>
      <c r="UDS91" s="643"/>
      <c r="UDT91" s="643"/>
      <c r="UDU91" s="643"/>
      <c r="UDV91" s="643"/>
      <c r="UDW91" s="643"/>
      <c r="UDX91" s="643"/>
      <c r="UDY91" s="643"/>
      <c r="UDZ91" s="643"/>
      <c r="UEA91" s="643"/>
      <c r="UEB91" s="643"/>
      <c r="UEC91" s="643"/>
      <c r="UED91" s="643"/>
      <c r="UEE91" s="643"/>
      <c r="UEF91" s="643"/>
      <c r="UEG91" s="643"/>
      <c r="UEH91" s="643"/>
      <c r="UEI91" s="643"/>
      <c r="UEJ91" s="643"/>
      <c r="UEK91" s="643"/>
      <c r="UEL91" s="643"/>
      <c r="UEM91" s="643"/>
      <c r="UEN91" s="643"/>
      <c r="UEO91" s="643"/>
      <c r="UEP91" s="643"/>
      <c r="UEQ91" s="643"/>
      <c r="UER91" s="643"/>
      <c r="UES91" s="643"/>
      <c r="UET91" s="643"/>
      <c r="UEU91" s="643"/>
      <c r="UEV91" s="643"/>
      <c r="UEW91" s="643"/>
      <c r="UEX91" s="643"/>
      <c r="UEY91" s="643"/>
      <c r="UEZ91" s="643"/>
      <c r="UFA91" s="643"/>
      <c r="UFB91" s="643"/>
      <c r="UFC91" s="643"/>
      <c r="UFD91" s="643"/>
      <c r="UFE91" s="643"/>
      <c r="UFF91" s="643"/>
      <c r="UFG91" s="643"/>
      <c r="UFH91" s="643"/>
      <c r="UFI91" s="643"/>
      <c r="UFJ91" s="643"/>
      <c r="UFK91" s="643"/>
      <c r="UFL91" s="643"/>
      <c r="UFM91" s="643"/>
      <c r="UFN91" s="643"/>
      <c r="UFO91" s="643"/>
      <c r="UFP91" s="643"/>
      <c r="UFQ91" s="643"/>
      <c r="UFR91" s="643"/>
      <c r="UFS91" s="643"/>
      <c r="UFT91" s="643"/>
      <c r="UFU91" s="643"/>
      <c r="UFV91" s="643"/>
      <c r="UFW91" s="643"/>
      <c r="UFX91" s="643"/>
      <c r="UFY91" s="643"/>
      <c r="UFZ91" s="643"/>
      <c r="UGA91" s="643"/>
      <c r="UGB91" s="643"/>
      <c r="UGC91" s="643"/>
      <c r="UGD91" s="643"/>
      <c r="UGE91" s="643"/>
      <c r="UGF91" s="643"/>
      <c r="UGG91" s="643"/>
      <c r="UGH91" s="643"/>
      <c r="UGI91" s="643"/>
      <c r="UGJ91" s="643"/>
      <c r="UGK91" s="643"/>
      <c r="UGL91" s="643"/>
      <c r="UGM91" s="643"/>
      <c r="UGN91" s="643"/>
      <c r="UGO91" s="643"/>
      <c r="UGP91" s="643"/>
      <c r="UGQ91" s="643"/>
      <c r="UGR91" s="643"/>
      <c r="UGS91" s="643"/>
      <c r="UGT91" s="643"/>
      <c r="UGU91" s="643"/>
      <c r="UGV91" s="643"/>
      <c r="UGW91" s="643"/>
      <c r="UGX91" s="643"/>
      <c r="UGY91" s="643"/>
      <c r="UGZ91" s="643"/>
      <c r="UHA91" s="643"/>
      <c r="UHB91" s="643"/>
      <c r="UHC91" s="643"/>
      <c r="UHD91" s="643"/>
      <c r="UHE91" s="643"/>
      <c r="UHF91" s="643"/>
      <c r="UHG91" s="643"/>
      <c r="UHH91" s="643"/>
      <c r="UHI91" s="643"/>
      <c r="UHJ91" s="643"/>
      <c r="UHK91" s="643"/>
      <c r="UHL91" s="643"/>
      <c r="UHM91" s="643"/>
      <c r="UHN91" s="643"/>
      <c r="UHO91" s="643"/>
      <c r="UHP91" s="643"/>
      <c r="UHQ91" s="643"/>
      <c r="UHR91" s="643"/>
      <c r="UHS91" s="643"/>
      <c r="UHT91" s="643"/>
      <c r="UHU91" s="643"/>
      <c r="UHV91" s="643"/>
      <c r="UHW91" s="643"/>
      <c r="UHX91" s="643"/>
      <c r="UHY91" s="643"/>
      <c r="UHZ91" s="643"/>
      <c r="UIA91" s="643"/>
      <c r="UIB91" s="643"/>
      <c r="UIC91" s="643"/>
      <c r="UID91" s="643"/>
      <c r="UIE91" s="643"/>
      <c r="UIF91" s="643"/>
      <c r="UIG91" s="643"/>
      <c r="UIH91" s="643"/>
      <c r="UII91" s="643"/>
      <c r="UIJ91" s="643"/>
      <c r="UIK91" s="643"/>
      <c r="UIL91" s="643"/>
      <c r="UIM91" s="643"/>
      <c r="UIN91" s="643"/>
      <c r="UIO91" s="643"/>
      <c r="UIP91" s="643"/>
      <c r="UIQ91" s="643"/>
      <c r="UIR91" s="643"/>
      <c r="UIS91" s="643"/>
      <c r="UIT91" s="643"/>
      <c r="UIU91" s="643"/>
      <c r="UIV91" s="643"/>
      <c r="UIW91" s="643"/>
      <c r="UIX91" s="643"/>
      <c r="UIY91" s="643"/>
      <c r="UIZ91" s="643"/>
      <c r="UJA91" s="643"/>
      <c r="UJB91" s="643"/>
      <c r="UJC91" s="643"/>
      <c r="UJD91" s="643"/>
      <c r="UJE91" s="643"/>
      <c r="UJF91" s="643"/>
      <c r="UJG91" s="643"/>
      <c r="UJH91" s="643"/>
      <c r="UJI91" s="643"/>
      <c r="UJJ91" s="643"/>
      <c r="UJK91" s="643"/>
      <c r="UJL91" s="643"/>
      <c r="UJM91" s="643"/>
      <c r="UJN91" s="643"/>
      <c r="UJO91" s="643"/>
      <c r="UJP91" s="643"/>
      <c r="UJQ91" s="643"/>
      <c r="UJR91" s="643"/>
      <c r="UJS91" s="643"/>
      <c r="UJT91" s="643"/>
      <c r="UJU91" s="643"/>
      <c r="UJV91" s="643"/>
      <c r="UJW91" s="643"/>
      <c r="UJX91" s="643"/>
      <c r="UJY91" s="643"/>
      <c r="UJZ91" s="643"/>
      <c r="UKA91" s="643"/>
      <c r="UKB91" s="643"/>
      <c r="UKC91" s="643"/>
      <c r="UKD91" s="643"/>
      <c r="UKE91" s="643"/>
      <c r="UKF91" s="643"/>
      <c r="UKG91" s="643"/>
      <c r="UKH91" s="643"/>
      <c r="UKI91" s="643"/>
      <c r="UKJ91" s="643"/>
      <c r="UKK91" s="643"/>
      <c r="UKL91" s="643"/>
      <c r="UKM91" s="643"/>
      <c r="UKN91" s="643"/>
      <c r="UKO91" s="643"/>
      <c r="UKP91" s="643"/>
      <c r="UKQ91" s="643"/>
      <c r="UKR91" s="643"/>
      <c r="UKS91" s="643"/>
      <c r="UKT91" s="643"/>
      <c r="UKU91" s="643"/>
      <c r="UKV91" s="643"/>
      <c r="UKW91" s="643"/>
      <c r="UKX91" s="643"/>
      <c r="UKY91" s="643"/>
      <c r="UKZ91" s="643"/>
      <c r="ULA91" s="643"/>
      <c r="ULB91" s="643"/>
      <c r="ULC91" s="643"/>
      <c r="ULD91" s="643"/>
      <c r="ULE91" s="643"/>
      <c r="ULF91" s="643"/>
      <c r="ULG91" s="643"/>
      <c r="ULH91" s="643"/>
      <c r="ULI91" s="643"/>
      <c r="ULJ91" s="643"/>
      <c r="ULK91" s="643"/>
      <c r="ULL91" s="643"/>
      <c r="ULM91" s="643"/>
      <c r="ULN91" s="643"/>
      <c r="ULO91" s="643"/>
      <c r="ULP91" s="643"/>
      <c r="ULQ91" s="643"/>
      <c r="ULR91" s="643"/>
      <c r="ULS91" s="643"/>
      <c r="ULT91" s="643"/>
      <c r="ULU91" s="643"/>
      <c r="ULV91" s="643"/>
      <c r="ULW91" s="643"/>
      <c r="ULX91" s="643"/>
      <c r="ULY91" s="643"/>
      <c r="ULZ91" s="643"/>
      <c r="UMA91" s="643"/>
      <c r="UMB91" s="643"/>
      <c r="UMC91" s="643"/>
      <c r="UMD91" s="643"/>
      <c r="UME91" s="643"/>
      <c r="UMF91" s="643"/>
      <c r="UMG91" s="643"/>
      <c r="UMH91" s="643"/>
      <c r="UMI91" s="643"/>
      <c r="UMJ91" s="643"/>
      <c r="UMK91" s="643"/>
      <c r="UML91" s="643"/>
      <c r="UMM91" s="643"/>
      <c r="UMN91" s="643"/>
      <c r="UMO91" s="643"/>
      <c r="UMP91" s="643"/>
      <c r="UMQ91" s="643"/>
      <c r="UMR91" s="643"/>
      <c r="UMS91" s="643"/>
      <c r="UMT91" s="643"/>
      <c r="UMU91" s="643"/>
      <c r="UMV91" s="643"/>
      <c r="UMW91" s="643"/>
      <c r="UMX91" s="643"/>
      <c r="UMY91" s="643"/>
      <c r="UMZ91" s="643"/>
      <c r="UNA91" s="643"/>
      <c r="UNB91" s="643"/>
      <c r="UNC91" s="643"/>
      <c r="UND91" s="643"/>
      <c r="UNE91" s="643"/>
      <c r="UNF91" s="643"/>
      <c r="UNG91" s="643"/>
      <c r="UNH91" s="643"/>
      <c r="UNI91" s="643"/>
      <c r="UNJ91" s="643"/>
      <c r="UNK91" s="643"/>
      <c r="UNL91" s="643"/>
      <c r="UNM91" s="643"/>
      <c r="UNN91" s="643"/>
      <c r="UNO91" s="643"/>
      <c r="UNP91" s="643"/>
      <c r="UNQ91" s="643"/>
      <c r="UNR91" s="643"/>
      <c r="UNS91" s="643"/>
      <c r="UNT91" s="643"/>
      <c r="UNU91" s="643"/>
      <c r="UNV91" s="643"/>
      <c r="UNW91" s="643"/>
      <c r="UNX91" s="643"/>
      <c r="UNY91" s="643"/>
      <c r="UNZ91" s="643"/>
      <c r="UOA91" s="643"/>
      <c r="UOB91" s="643"/>
      <c r="UOC91" s="643"/>
      <c r="UOD91" s="643"/>
      <c r="UOE91" s="643"/>
      <c r="UOF91" s="643"/>
      <c r="UOG91" s="643"/>
      <c r="UOH91" s="643"/>
      <c r="UOI91" s="643"/>
      <c r="UOJ91" s="643"/>
      <c r="UOK91" s="643"/>
      <c r="UOL91" s="643"/>
      <c r="UOM91" s="643"/>
      <c r="UON91" s="643"/>
      <c r="UOO91" s="643"/>
      <c r="UOP91" s="643"/>
      <c r="UOQ91" s="643"/>
      <c r="UOR91" s="643"/>
      <c r="UOS91" s="643"/>
      <c r="UOT91" s="643"/>
      <c r="UOU91" s="643"/>
      <c r="UOV91" s="643"/>
      <c r="UOW91" s="643"/>
      <c r="UOX91" s="643"/>
      <c r="UOY91" s="643"/>
      <c r="UOZ91" s="643"/>
      <c r="UPA91" s="643"/>
      <c r="UPB91" s="643"/>
      <c r="UPC91" s="643"/>
      <c r="UPD91" s="643"/>
      <c r="UPE91" s="643"/>
      <c r="UPF91" s="643"/>
      <c r="UPG91" s="643"/>
      <c r="UPH91" s="643"/>
      <c r="UPI91" s="643"/>
      <c r="UPJ91" s="643"/>
      <c r="UPK91" s="643"/>
      <c r="UPL91" s="643"/>
      <c r="UPM91" s="643"/>
      <c r="UPN91" s="643"/>
      <c r="UPO91" s="643"/>
      <c r="UPP91" s="643"/>
      <c r="UPQ91" s="643"/>
      <c r="UPR91" s="643"/>
      <c r="UPS91" s="643"/>
      <c r="UPT91" s="643"/>
      <c r="UPU91" s="643"/>
      <c r="UPV91" s="643"/>
      <c r="UPW91" s="643"/>
      <c r="UPX91" s="643"/>
      <c r="UPY91" s="643"/>
      <c r="UPZ91" s="643"/>
      <c r="UQA91" s="643"/>
      <c r="UQB91" s="643"/>
      <c r="UQC91" s="643"/>
      <c r="UQD91" s="643"/>
      <c r="UQE91" s="643"/>
      <c r="UQF91" s="643"/>
      <c r="UQG91" s="643"/>
      <c r="UQH91" s="643"/>
      <c r="UQI91" s="643"/>
      <c r="UQJ91" s="643"/>
      <c r="UQK91" s="643"/>
      <c r="UQL91" s="643"/>
      <c r="UQM91" s="643"/>
      <c r="UQN91" s="643"/>
      <c r="UQO91" s="643"/>
      <c r="UQP91" s="643"/>
      <c r="UQQ91" s="643"/>
      <c r="UQR91" s="643"/>
      <c r="UQS91" s="643"/>
      <c r="UQT91" s="643"/>
      <c r="UQU91" s="643"/>
      <c r="UQV91" s="643"/>
      <c r="UQW91" s="643"/>
      <c r="UQX91" s="643"/>
      <c r="UQY91" s="643"/>
      <c r="UQZ91" s="643"/>
      <c r="URA91" s="643"/>
      <c r="URB91" s="643"/>
      <c r="URC91" s="643"/>
      <c r="URD91" s="643"/>
      <c r="URE91" s="643"/>
      <c r="URF91" s="643"/>
      <c r="URG91" s="643"/>
      <c r="URH91" s="643"/>
      <c r="URI91" s="643"/>
      <c r="URJ91" s="643"/>
      <c r="URK91" s="643"/>
      <c r="URL91" s="643"/>
      <c r="URM91" s="643"/>
      <c r="URN91" s="643"/>
      <c r="URO91" s="643"/>
      <c r="URP91" s="643"/>
      <c r="URQ91" s="643"/>
      <c r="URR91" s="643"/>
      <c r="URS91" s="643"/>
      <c r="URT91" s="643"/>
      <c r="URU91" s="643"/>
      <c r="URV91" s="643"/>
      <c r="URW91" s="643"/>
      <c r="URX91" s="643"/>
      <c r="URY91" s="643"/>
      <c r="URZ91" s="643"/>
      <c r="USA91" s="643"/>
      <c r="USB91" s="643"/>
      <c r="USC91" s="643"/>
      <c r="USD91" s="643"/>
      <c r="USE91" s="643"/>
      <c r="USF91" s="643"/>
      <c r="USG91" s="643"/>
      <c r="USH91" s="643"/>
      <c r="USI91" s="643"/>
      <c r="USJ91" s="643"/>
      <c r="USK91" s="643"/>
      <c r="USL91" s="643"/>
      <c r="USM91" s="643"/>
      <c r="USN91" s="643"/>
      <c r="USO91" s="643"/>
      <c r="USP91" s="643"/>
      <c r="USQ91" s="643"/>
      <c r="USR91" s="643"/>
      <c r="USS91" s="643"/>
      <c r="UST91" s="643"/>
      <c r="USU91" s="643"/>
      <c r="USV91" s="643"/>
      <c r="USW91" s="643"/>
      <c r="USX91" s="643"/>
      <c r="USY91" s="643"/>
      <c r="USZ91" s="643"/>
      <c r="UTA91" s="643"/>
      <c r="UTB91" s="643"/>
      <c r="UTC91" s="643"/>
      <c r="UTD91" s="643"/>
      <c r="UTE91" s="643"/>
      <c r="UTF91" s="643"/>
      <c r="UTG91" s="643"/>
      <c r="UTH91" s="643"/>
      <c r="UTI91" s="643"/>
      <c r="UTJ91" s="643"/>
      <c r="UTK91" s="643"/>
      <c r="UTL91" s="643"/>
      <c r="UTM91" s="643"/>
      <c r="UTN91" s="643"/>
      <c r="UTO91" s="643"/>
      <c r="UTP91" s="643"/>
      <c r="UTQ91" s="643"/>
      <c r="UTR91" s="643"/>
      <c r="UTS91" s="643"/>
      <c r="UTT91" s="643"/>
      <c r="UTU91" s="643"/>
      <c r="UTV91" s="643"/>
      <c r="UTW91" s="643"/>
      <c r="UTX91" s="643"/>
      <c r="UTY91" s="643"/>
      <c r="UTZ91" s="643"/>
      <c r="UUA91" s="643"/>
      <c r="UUB91" s="643"/>
      <c r="UUC91" s="643"/>
      <c r="UUD91" s="643"/>
      <c r="UUE91" s="643"/>
      <c r="UUF91" s="643"/>
      <c r="UUG91" s="643"/>
      <c r="UUH91" s="643"/>
      <c r="UUI91" s="643"/>
      <c r="UUJ91" s="643"/>
      <c r="UUK91" s="643"/>
      <c r="UUL91" s="643"/>
      <c r="UUM91" s="643"/>
      <c r="UUN91" s="643"/>
      <c r="UUO91" s="643"/>
      <c r="UUP91" s="643"/>
      <c r="UUQ91" s="643"/>
      <c r="UUR91" s="643"/>
      <c r="UUS91" s="643"/>
      <c r="UUT91" s="643"/>
      <c r="UUU91" s="643"/>
      <c r="UUV91" s="643"/>
      <c r="UUW91" s="643"/>
      <c r="UUX91" s="643"/>
      <c r="UUY91" s="643"/>
      <c r="UUZ91" s="643"/>
      <c r="UVA91" s="643"/>
      <c r="UVB91" s="643"/>
      <c r="UVC91" s="643"/>
      <c r="UVD91" s="643"/>
      <c r="UVE91" s="643"/>
      <c r="UVF91" s="643"/>
      <c r="UVG91" s="643"/>
      <c r="UVH91" s="643"/>
      <c r="UVI91" s="643"/>
      <c r="UVJ91" s="643"/>
      <c r="UVK91" s="643"/>
      <c r="UVL91" s="643"/>
      <c r="UVM91" s="643"/>
      <c r="UVN91" s="643"/>
      <c r="UVO91" s="643"/>
      <c r="UVP91" s="643"/>
      <c r="UVQ91" s="643"/>
      <c r="UVR91" s="643"/>
      <c r="UVS91" s="643"/>
      <c r="UVT91" s="643"/>
      <c r="UVU91" s="643"/>
      <c r="UVV91" s="643"/>
      <c r="UVW91" s="643"/>
      <c r="UVX91" s="643"/>
      <c r="UVY91" s="643"/>
      <c r="UVZ91" s="643"/>
      <c r="UWA91" s="643"/>
      <c r="UWB91" s="643"/>
      <c r="UWC91" s="643"/>
      <c r="UWD91" s="643"/>
      <c r="UWE91" s="643"/>
      <c r="UWF91" s="643"/>
      <c r="UWG91" s="643"/>
      <c r="UWH91" s="643"/>
      <c r="UWI91" s="643"/>
      <c r="UWJ91" s="643"/>
      <c r="UWK91" s="643"/>
      <c r="UWL91" s="643"/>
      <c r="UWM91" s="643"/>
      <c r="UWN91" s="643"/>
      <c r="UWO91" s="643"/>
      <c r="UWP91" s="643"/>
      <c r="UWQ91" s="643"/>
      <c r="UWR91" s="643"/>
      <c r="UWS91" s="643"/>
      <c r="UWT91" s="643"/>
      <c r="UWU91" s="643"/>
      <c r="UWV91" s="643"/>
      <c r="UWW91" s="643"/>
      <c r="UWX91" s="643"/>
      <c r="UWY91" s="643"/>
      <c r="UWZ91" s="643"/>
      <c r="UXA91" s="643"/>
      <c r="UXB91" s="643"/>
      <c r="UXC91" s="643"/>
      <c r="UXD91" s="643"/>
      <c r="UXE91" s="643"/>
      <c r="UXF91" s="643"/>
      <c r="UXG91" s="643"/>
      <c r="UXH91" s="643"/>
      <c r="UXI91" s="643"/>
      <c r="UXJ91" s="643"/>
      <c r="UXK91" s="643"/>
      <c r="UXL91" s="643"/>
      <c r="UXM91" s="643"/>
      <c r="UXN91" s="643"/>
      <c r="UXO91" s="643"/>
      <c r="UXP91" s="643"/>
      <c r="UXQ91" s="643"/>
      <c r="UXR91" s="643"/>
      <c r="UXS91" s="643"/>
      <c r="UXT91" s="643"/>
      <c r="UXU91" s="643"/>
      <c r="UXV91" s="643"/>
      <c r="UXW91" s="643"/>
      <c r="UXX91" s="643"/>
      <c r="UXY91" s="643"/>
      <c r="UXZ91" s="643"/>
      <c r="UYA91" s="643"/>
      <c r="UYB91" s="643"/>
      <c r="UYC91" s="643"/>
      <c r="UYD91" s="643"/>
      <c r="UYE91" s="643"/>
      <c r="UYF91" s="643"/>
      <c r="UYG91" s="643"/>
      <c r="UYH91" s="643"/>
      <c r="UYI91" s="643"/>
      <c r="UYJ91" s="643"/>
      <c r="UYK91" s="643"/>
      <c r="UYL91" s="643"/>
      <c r="UYM91" s="643"/>
      <c r="UYN91" s="643"/>
      <c r="UYO91" s="643"/>
      <c r="UYP91" s="643"/>
      <c r="UYQ91" s="643"/>
      <c r="UYR91" s="643"/>
      <c r="UYS91" s="643"/>
      <c r="UYT91" s="643"/>
      <c r="UYU91" s="643"/>
      <c r="UYV91" s="643"/>
      <c r="UYW91" s="643"/>
      <c r="UYX91" s="643"/>
      <c r="UYY91" s="643"/>
      <c r="UYZ91" s="643"/>
      <c r="UZA91" s="643"/>
      <c r="UZB91" s="643"/>
      <c r="UZC91" s="643"/>
      <c r="UZD91" s="643"/>
      <c r="UZE91" s="643"/>
      <c r="UZF91" s="643"/>
      <c r="UZG91" s="643"/>
      <c r="UZH91" s="643"/>
      <c r="UZI91" s="643"/>
      <c r="UZJ91" s="643"/>
      <c r="UZK91" s="643"/>
      <c r="UZL91" s="643"/>
      <c r="UZM91" s="643"/>
      <c r="UZN91" s="643"/>
      <c r="UZO91" s="643"/>
      <c r="UZP91" s="643"/>
      <c r="UZQ91" s="643"/>
      <c r="UZR91" s="643"/>
      <c r="UZS91" s="643"/>
      <c r="UZT91" s="643"/>
      <c r="UZU91" s="643"/>
      <c r="UZV91" s="643"/>
      <c r="UZW91" s="643"/>
      <c r="UZX91" s="643"/>
      <c r="UZY91" s="643"/>
      <c r="UZZ91" s="643"/>
      <c r="VAA91" s="643"/>
      <c r="VAB91" s="643"/>
      <c r="VAC91" s="643"/>
      <c r="VAD91" s="643"/>
      <c r="VAE91" s="643"/>
      <c r="VAF91" s="643"/>
      <c r="VAG91" s="643"/>
      <c r="VAH91" s="643"/>
      <c r="VAI91" s="643"/>
      <c r="VAJ91" s="643"/>
      <c r="VAK91" s="643"/>
      <c r="VAL91" s="643"/>
      <c r="VAM91" s="643"/>
      <c r="VAN91" s="643"/>
      <c r="VAO91" s="643"/>
      <c r="VAP91" s="643"/>
      <c r="VAQ91" s="643"/>
      <c r="VAR91" s="643"/>
      <c r="VAS91" s="643"/>
      <c r="VAT91" s="643"/>
      <c r="VAU91" s="643"/>
      <c r="VAV91" s="643"/>
      <c r="VAW91" s="643"/>
      <c r="VAX91" s="643"/>
      <c r="VAY91" s="643"/>
      <c r="VAZ91" s="643"/>
      <c r="VBA91" s="643"/>
      <c r="VBB91" s="643"/>
      <c r="VBC91" s="643"/>
      <c r="VBD91" s="643"/>
      <c r="VBE91" s="643"/>
      <c r="VBF91" s="643"/>
      <c r="VBG91" s="643"/>
      <c r="VBH91" s="643"/>
      <c r="VBI91" s="643"/>
      <c r="VBJ91" s="643"/>
      <c r="VBK91" s="643"/>
      <c r="VBL91" s="643"/>
      <c r="VBM91" s="643"/>
      <c r="VBN91" s="643"/>
      <c r="VBO91" s="643"/>
      <c r="VBP91" s="643"/>
      <c r="VBQ91" s="643"/>
      <c r="VBR91" s="643"/>
      <c r="VBS91" s="643"/>
      <c r="VBT91" s="643"/>
      <c r="VBU91" s="643"/>
      <c r="VBV91" s="643"/>
      <c r="VBW91" s="643"/>
      <c r="VBX91" s="643"/>
      <c r="VBY91" s="643"/>
      <c r="VBZ91" s="643"/>
      <c r="VCA91" s="643"/>
      <c r="VCB91" s="643"/>
      <c r="VCC91" s="643"/>
      <c r="VCD91" s="643"/>
      <c r="VCE91" s="643"/>
      <c r="VCF91" s="643"/>
      <c r="VCG91" s="643"/>
      <c r="VCH91" s="643"/>
      <c r="VCI91" s="643"/>
      <c r="VCJ91" s="643"/>
      <c r="VCK91" s="643"/>
      <c r="VCL91" s="643"/>
      <c r="VCM91" s="643"/>
      <c r="VCN91" s="643"/>
      <c r="VCO91" s="643"/>
      <c r="VCP91" s="643"/>
      <c r="VCQ91" s="643"/>
      <c r="VCR91" s="643"/>
      <c r="VCS91" s="643"/>
      <c r="VCT91" s="643"/>
      <c r="VCU91" s="643"/>
      <c r="VCV91" s="643"/>
      <c r="VCW91" s="643"/>
      <c r="VCX91" s="643"/>
      <c r="VCY91" s="643"/>
      <c r="VCZ91" s="643"/>
      <c r="VDA91" s="643"/>
      <c r="VDB91" s="643"/>
      <c r="VDC91" s="643"/>
      <c r="VDD91" s="643"/>
      <c r="VDE91" s="643"/>
      <c r="VDF91" s="643"/>
      <c r="VDG91" s="643"/>
      <c r="VDH91" s="643"/>
      <c r="VDI91" s="643"/>
      <c r="VDJ91" s="643"/>
      <c r="VDK91" s="643"/>
      <c r="VDL91" s="643"/>
      <c r="VDM91" s="643"/>
      <c r="VDN91" s="643"/>
      <c r="VDO91" s="643"/>
      <c r="VDP91" s="643"/>
      <c r="VDQ91" s="643"/>
      <c r="VDR91" s="643"/>
      <c r="VDS91" s="643"/>
      <c r="VDT91" s="643"/>
      <c r="VDU91" s="643"/>
      <c r="VDV91" s="643"/>
      <c r="VDW91" s="643"/>
      <c r="VDX91" s="643"/>
      <c r="VDY91" s="643"/>
      <c r="VDZ91" s="643"/>
      <c r="VEA91" s="643"/>
      <c r="VEB91" s="643"/>
      <c r="VEC91" s="643"/>
      <c r="VED91" s="643"/>
      <c r="VEE91" s="643"/>
      <c r="VEF91" s="643"/>
      <c r="VEG91" s="643"/>
      <c r="VEH91" s="643"/>
      <c r="VEI91" s="643"/>
      <c r="VEJ91" s="643"/>
      <c r="VEK91" s="643"/>
      <c r="VEL91" s="643"/>
      <c r="VEM91" s="643"/>
      <c r="VEN91" s="643"/>
      <c r="VEO91" s="643"/>
      <c r="VEP91" s="643"/>
      <c r="VEQ91" s="643"/>
      <c r="VER91" s="643"/>
      <c r="VES91" s="643"/>
      <c r="VET91" s="643"/>
      <c r="VEU91" s="643"/>
      <c r="VEV91" s="643"/>
      <c r="VEW91" s="643"/>
      <c r="VEX91" s="643"/>
      <c r="VEY91" s="643"/>
      <c r="VEZ91" s="643"/>
      <c r="VFA91" s="643"/>
      <c r="VFB91" s="643"/>
      <c r="VFC91" s="643"/>
      <c r="VFD91" s="643"/>
      <c r="VFE91" s="643"/>
      <c r="VFF91" s="643"/>
      <c r="VFG91" s="643"/>
      <c r="VFH91" s="643"/>
      <c r="VFI91" s="643"/>
      <c r="VFJ91" s="643"/>
      <c r="VFK91" s="643"/>
      <c r="VFL91" s="643"/>
      <c r="VFM91" s="643"/>
      <c r="VFN91" s="643"/>
      <c r="VFO91" s="643"/>
      <c r="VFP91" s="643"/>
      <c r="VFQ91" s="643"/>
      <c r="VFR91" s="643"/>
      <c r="VFS91" s="643"/>
      <c r="VFT91" s="643"/>
      <c r="VFU91" s="643"/>
      <c r="VFV91" s="643"/>
      <c r="VFW91" s="643"/>
      <c r="VFX91" s="643"/>
      <c r="VFY91" s="643"/>
      <c r="VFZ91" s="643"/>
      <c r="VGA91" s="643"/>
      <c r="VGB91" s="643"/>
      <c r="VGC91" s="643"/>
      <c r="VGD91" s="643"/>
      <c r="VGE91" s="643"/>
      <c r="VGF91" s="643"/>
      <c r="VGG91" s="643"/>
      <c r="VGH91" s="643"/>
      <c r="VGI91" s="643"/>
      <c r="VGJ91" s="643"/>
      <c r="VGK91" s="643"/>
      <c r="VGL91" s="643"/>
      <c r="VGM91" s="643"/>
      <c r="VGN91" s="643"/>
      <c r="VGO91" s="643"/>
      <c r="VGP91" s="643"/>
      <c r="VGQ91" s="643"/>
      <c r="VGR91" s="643"/>
      <c r="VGS91" s="643"/>
      <c r="VGT91" s="643"/>
      <c r="VGU91" s="643"/>
      <c r="VGV91" s="643"/>
      <c r="VGW91" s="643"/>
      <c r="VGX91" s="643"/>
      <c r="VGY91" s="643"/>
      <c r="VGZ91" s="643"/>
      <c r="VHA91" s="643"/>
      <c r="VHB91" s="643"/>
      <c r="VHC91" s="643"/>
      <c r="VHD91" s="643"/>
      <c r="VHE91" s="643"/>
      <c r="VHF91" s="643"/>
      <c r="VHG91" s="643"/>
      <c r="VHH91" s="643"/>
      <c r="VHI91" s="643"/>
      <c r="VHJ91" s="643"/>
      <c r="VHK91" s="643"/>
      <c r="VHL91" s="643"/>
      <c r="VHM91" s="643"/>
      <c r="VHN91" s="643"/>
      <c r="VHO91" s="643"/>
      <c r="VHP91" s="643"/>
      <c r="VHQ91" s="643"/>
      <c r="VHR91" s="643"/>
      <c r="VHS91" s="643"/>
      <c r="VHT91" s="643"/>
      <c r="VHU91" s="643"/>
      <c r="VHV91" s="643"/>
      <c r="VHW91" s="643"/>
      <c r="VHX91" s="643"/>
      <c r="VHY91" s="643"/>
      <c r="VHZ91" s="643"/>
      <c r="VIA91" s="643"/>
      <c r="VIB91" s="643"/>
      <c r="VIC91" s="643"/>
      <c r="VID91" s="643"/>
      <c r="VIE91" s="643"/>
      <c r="VIF91" s="643"/>
      <c r="VIG91" s="643"/>
      <c r="VIH91" s="643"/>
      <c r="VII91" s="643"/>
      <c r="VIJ91" s="643"/>
      <c r="VIK91" s="643"/>
      <c r="VIL91" s="643"/>
      <c r="VIM91" s="643"/>
      <c r="VIN91" s="643"/>
      <c r="VIO91" s="643"/>
      <c r="VIP91" s="643"/>
      <c r="VIQ91" s="643"/>
      <c r="VIR91" s="643"/>
      <c r="VIS91" s="643"/>
      <c r="VIT91" s="643"/>
      <c r="VIU91" s="643"/>
      <c r="VIV91" s="643"/>
      <c r="VIW91" s="643"/>
      <c r="VIX91" s="643"/>
      <c r="VIY91" s="643"/>
      <c r="VIZ91" s="643"/>
      <c r="VJA91" s="643"/>
      <c r="VJB91" s="643"/>
      <c r="VJC91" s="643"/>
      <c r="VJD91" s="643"/>
      <c r="VJE91" s="643"/>
      <c r="VJF91" s="643"/>
      <c r="VJG91" s="643"/>
      <c r="VJH91" s="643"/>
      <c r="VJI91" s="643"/>
      <c r="VJJ91" s="643"/>
      <c r="VJK91" s="643"/>
      <c r="VJL91" s="643"/>
      <c r="VJM91" s="643"/>
      <c r="VJN91" s="643"/>
      <c r="VJO91" s="643"/>
      <c r="VJP91" s="643"/>
      <c r="VJQ91" s="643"/>
      <c r="VJR91" s="643"/>
      <c r="VJS91" s="643"/>
      <c r="VJT91" s="643"/>
      <c r="VJU91" s="643"/>
      <c r="VJV91" s="643"/>
      <c r="VJW91" s="643"/>
      <c r="VJX91" s="643"/>
      <c r="VJY91" s="643"/>
      <c r="VJZ91" s="643"/>
      <c r="VKA91" s="643"/>
      <c r="VKB91" s="643"/>
      <c r="VKC91" s="643"/>
      <c r="VKD91" s="643"/>
      <c r="VKE91" s="643"/>
      <c r="VKF91" s="643"/>
      <c r="VKG91" s="643"/>
      <c r="VKH91" s="643"/>
      <c r="VKI91" s="643"/>
      <c r="VKJ91" s="643"/>
      <c r="VKK91" s="643"/>
      <c r="VKL91" s="643"/>
      <c r="VKM91" s="643"/>
      <c r="VKN91" s="643"/>
      <c r="VKO91" s="643"/>
      <c r="VKP91" s="643"/>
      <c r="VKQ91" s="643"/>
      <c r="VKR91" s="643"/>
      <c r="VKS91" s="643"/>
      <c r="VKT91" s="643"/>
      <c r="VKU91" s="643"/>
      <c r="VKV91" s="643"/>
      <c r="VKW91" s="643"/>
      <c r="VKX91" s="643"/>
      <c r="VKY91" s="643"/>
      <c r="VKZ91" s="643"/>
      <c r="VLA91" s="643"/>
      <c r="VLB91" s="643"/>
      <c r="VLC91" s="643"/>
      <c r="VLD91" s="643"/>
      <c r="VLE91" s="643"/>
      <c r="VLF91" s="643"/>
      <c r="VLG91" s="643"/>
      <c r="VLH91" s="643"/>
      <c r="VLI91" s="643"/>
      <c r="VLJ91" s="643"/>
      <c r="VLK91" s="643"/>
      <c r="VLL91" s="643"/>
      <c r="VLM91" s="643"/>
      <c r="VLN91" s="643"/>
      <c r="VLO91" s="643"/>
      <c r="VLP91" s="643"/>
      <c r="VLQ91" s="643"/>
      <c r="VLR91" s="643"/>
      <c r="VLS91" s="643"/>
      <c r="VLT91" s="643"/>
      <c r="VLU91" s="643"/>
      <c r="VLV91" s="643"/>
      <c r="VLW91" s="643"/>
      <c r="VLX91" s="643"/>
      <c r="VLY91" s="643"/>
      <c r="VLZ91" s="643"/>
      <c r="VMA91" s="643"/>
      <c r="VMB91" s="643"/>
      <c r="VMC91" s="643"/>
      <c r="VMD91" s="643"/>
      <c r="VME91" s="643"/>
      <c r="VMF91" s="643"/>
      <c r="VMG91" s="643"/>
      <c r="VMH91" s="643"/>
      <c r="VMI91" s="643"/>
      <c r="VMJ91" s="643"/>
      <c r="VMK91" s="643"/>
      <c r="VML91" s="643"/>
      <c r="VMM91" s="643"/>
      <c r="VMN91" s="643"/>
      <c r="VMO91" s="643"/>
      <c r="VMP91" s="643"/>
      <c r="VMQ91" s="643"/>
      <c r="VMR91" s="643"/>
      <c r="VMS91" s="643"/>
      <c r="VMT91" s="643"/>
      <c r="VMU91" s="643"/>
      <c r="VMV91" s="643"/>
      <c r="VMW91" s="643"/>
      <c r="VMX91" s="643"/>
      <c r="VMY91" s="643"/>
      <c r="VMZ91" s="643"/>
      <c r="VNA91" s="643"/>
      <c r="VNB91" s="643"/>
      <c r="VNC91" s="643"/>
      <c r="VND91" s="643"/>
      <c r="VNE91" s="643"/>
      <c r="VNF91" s="643"/>
      <c r="VNG91" s="643"/>
      <c r="VNH91" s="643"/>
      <c r="VNI91" s="643"/>
      <c r="VNJ91" s="643"/>
      <c r="VNK91" s="643"/>
      <c r="VNL91" s="643"/>
      <c r="VNM91" s="643"/>
      <c r="VNN91" s="643"/>
      <c r="VNO91" s="643"/>
      <c r="VNP91" s="643"/>
      <c r="VNQ91" s="643"/>
      <c r="VNR91" s="643"/>
      <c r="VNS91" s="643"/>
      <c r="VNT91" s="643"/>
      <c r="VNU91" s="643"/>
      <c r="VNV91" s="643"/>
      <c r="VNW91" s="643"/>
      <c r="VNX91" s="643"/>
      <c r="VNY91" s="643"/>
      <c r="VNZ91" s="643"/>
      <c r="VOA91" s="643"/>
      <c r="VOB91" s="643"/>
      <c r="VOC91" s="643"/>
      <c r="VOD91" s="643"/>
      <c r="VOE91" s="643"/>
      <c r="VOF91" s="643"/>
      <c r="VOG91" s="643"/>
      <c r="VOH91" s="643"/>
      <c r="VOI91" s="643"/>
      <c r="VOJ91" s="643"/>
      <c r="VOK91" s="643"/>
      <c r="VOL91" s="643"/>
      <c r="VOM91" s="643"/>
      <c r="VON91" s="643"/>
      <c r="VOO91" s="643"/>
      <c r="VOP91" s="643"/>
      <c r="VOQ91" s="643"/>
      <c r="VOR91" s="643"/>
      <c r="VOS91" s="643"/>
      <c r="VOT91" s="643"/>
      <c r="VOU91" s="643"/>
      <c r="VOV91" s="643"/>
      <c r="VOW91" s="643"/>
      <c r="VOX91" s="643"/>
      <c r="VOY91" s="643"/>
      <c r="VOZ91" s="643"/>
      <c r="VPA91" s="643"/>
      <c r="VPB91" s="643"/>
      <c r="VPC91" s="643"/>
      <c r="VPD91" s="643"/>
      <c r="VPE91" s="643"/>
      <c r="VPF91" s="643"/>
      <c r="VPG91" s="643"/>
      <c r="VPH91" s="643"/>
      <c r="VPI91" s="643"/>
      <c r="VPJ91" s="643"/>
      <c r="VPK91" s="643"/>
      <c r="VPL91" s="643"/>
      <c r="VPM91" s="643"/>
      <c r="VPN91" s="643"/>
      <c r="VPO91" s="643"/>
      <c r="VPP91" s="643"/>
      <c r="VPQ91" s="643"/>
      <c r="VPR91" s="643"/>
      <c r="VPS91" s="643"/>
      <c r="VPT91" s="643"/>
      <c r="VPU91" s="643"/>
      <c r="VPV91" s="643"/>
      <c r="VPW91" s="643"/>
      <c r="VPX91" s="643"/>
      <c r="VPY91" s="643"/>
      <c r="VPZ91" s="643"/>
      <c r="VQA91" s="643"/>
      <c r="VQB91" s="643"/>
      <c r="VQC91" s="643"/>
      <c r="VQD91" s="643"/>
      <c r="VQE91" s="643"/>
      <c r="VQF91" s="643"/>
      <c r="VQG91" s="643"/>
      <c r="VQH91" s="643"/>
      <c r="VQI91" s="643"/>
      <c r="VQJ91" s="643"/>
      <c r="VQK91" s="643"/>
      <c r="VQL91" s="643"/>
      <c r="VQM91" s="643"/>
      <c r="VQN91" s="643"/>
      <c r="VQO91" s="643"/>
      <c r="VQP91" s="643"/>
      <c r="VQQ91" s="643"/>
      <c r="VQR91" s="643"/>
      <c r="VQS91" s="643"/>
      <c r="VQT91" s="643"/>
      <c r="VQU91" s="643"/>
      <c r="VQV91" s="643"/>
      <c r="VQW91" s="643"/>
      <c r="VQX91" s="643"/>
      <c r="VQY91" s="643"/>
      <c r="VQZ91" s="643"/>
      <c r="VRA91" s="643"/>
      <c r="VRB91" s="643"/>
      <c r="VRC91" s="643"/>
      <c r="VRD91" s="643"/>
      <c r="VRE91" s="643"/>
      <c r="VRF91" s="643"/>
      <c r="VRG91" s="643"/>
      <c r="VRH91" s="643"/>
      <c r="VRI91" s="643"/>
      <c r="VRJ91" s="643"/>
      <c r="VRK91" s="643"/>
      <c r="VRL91" s="643"/>
      <c r="VRM91" s="643"/>
      <c r="VRN91" s="643"/>
      <c r="VRO91" s="643"/>
      <c r="VRP91" s="643"/>
      <c r="VRQ91" s="643"/>
      <c r="VRR91" s="643"/>
      <c r="VRS91" s="643"/>
      <c r="VRT91" s="643"/>
      <c r="VRU91" s="643"/>
      <c r="VRV91" s="643"/>
      <c r="VRW91" s="643"/>
      <c r="VRX91" s="643"/>
      <c r="VRY91" s="643"/>
      <c r="VRZ91" s="643"/>
      <c r="VSA91" s="643"/>
      <c r="VSB91" s="643"/>
      <c r="VSC91" s="643"/>
      <c r="VSD91" s="643"/>
      <c r="VSE91" s="643"/>
      <c r="VSF91" s="643"/>
      <c r="VSG91" s="643"/>
      <c r="VSH91" s="643"/>
      <c r="VSI91" s="643"/>
      <c r="VSJ91" s="643"/>
      <c r="VSK91" s="643"/>
      <c r="VSL91" s="643"/>
      <c r="VSM91" s="643"/>
      <c r="VSN91" s="643"/>
      <c r="VSO91" s="643"/>
      <c r="VSP91" s="643"/>
      <c r="VSQ91" s="643"/>
      <c r="VSR91" s="643"/>
      <c r="VSS91" s="643"/>
      <c r="VST91" s="643"/>
      <c r="VSU91" s="643"/>
      <c r="VSV91" s="643"/>
      <c r="VSW91" s="643"/>
      <c r="VSX91" s="643"/>
      <c r="VSY91" s="643"/>
      <c r="VSZ91" s="643"/>
      <c r="VTA91" s="643"/>
      <c r="VTB91" s="643"/>
      <c r="VTC91" s="643"/>
      <c r="VTD91" s="643"/>
      <c r="VTE91" s="643"/>
      <c r="VTF91" s="643"/>
      <c r="VTG91" s="643"/>
      <c r="VTH91" s="643"/>
      <c r="VTI91" s="643"/>
      <c r="VTJ91" s="643"/>
      <c r="VTK91" s="643"/>
      <c r="VTL91" s="643"/>
      <c r="VTM91" s="643"/>
      <c r="VTN91" s="643"/>
      <c r="VTO91" s="643"/>
      <c r="VTP91" s="643"/>
      <c r="VTQ91" s="643"/>
      <c r="VTR91" s="643"/>
      <c r="VTS91" s="643"/>
      <c r="VTT91" s="643"/>
      <c r="VTU91" s="643"/>
      <c r="VTV91" s="643"/>
      <c r="VTW91" s="643"/>
      <c r="VTX91" s="643"/>
      <c r="VTY91" s="643"/>
      <c r="VTZ91" s="643"/>
      <c r="VUA91" s="643"/>
      <c r="VUB91" s="643"/>
      <c r="VUC91" s="643"/>
      <c r="VUD91" s="643"/>
      <c r="VUE91" s="643"/>
      <c r="VUF91" s="643"/>
      <c r="VUG91" s="643"/>
      <c r="VUH91" s="643"/>
      <c r="VUI91" s="643"/>
      <c r="VUJ91" s="643"/>
      <c r="VUK91" s="643"/>
      <c r="VUL91" s="643"/>
      <c r="VUM91" s="643"/>
      <c r="VUN91" s="643"/>
      <c r="VUO91" s="643"/>
      <c r="VUP91" s="643"/>
      <c r="VUQ91" s="643"/>
      <c r="VUR91" s="643"/>
      <c r="VUS91" s="643"/>
      <c r="VUT91" s="643"/>
      <c r="VUU91" s="643"/>
      <c r="VUV91" s="643"/>
      <c r="VUW91" s="643"/>
      <c r="VUX91" s="643"/>
      <c r="VUY91" s="643"/>
      <c r="VUZ91" s="643"/>
      <c r="VVA91" s="643"/>
      <c r="VVB91" s="643"/>
      <c r="VVC91" s="643"/>
      <c r="VVD91" s="643"/>
      <c r="VVE91" s="643"/>
      <c r="VVF91" s="643"/>
      <c r="VVG91" s="643"/>
      <c r="VVH91" s="643"/>
      <c r="VVI91" s="643"/>
      <c r="VVJ91" s="643"/>
      <c r="VVK91" s="643"/>
      <c r="VVL91" s="643"/>
      <c r="VVM91" s="643"/>
      <c r="VVN91" s="643"/>
      <c r="VVO91" s="643"/>
      <c r="VVP91" s="643"/>
      <c r="VVQ91" s="643"/>
      <c r="VVR91" s="643"/>
      <c r="VVS91" s="643"/>
      <c r="VVT91" s="643"/>
      <c r="VVU91" s="643"/>
      <c r="VVV91" s="643"/>
      <c r="VVW91" s="643"/>
      <c r="VVX91" s="643"/>
      <c r="VVY91" s="643"/>
      <c r="VVZ91" s="643"/>
      <c r="VWA91" s="643"/>
      <c r="VWB91" s="643"/>
      <c r="VWC91" s="643"/>
      <c r="VWD91" s="643"/>
      <c r="VWE91" s="643"/>
      <c r="VWF91" s="643"/>
      <c r="VWG91" s="643"/>
      <c r="VWH91" s="643"/>
      <c r="VWI91" s="643"/>
      <c r="VWJ91" s="643"/>
      <c r="VWK91" s="643"/>
      <c r="VWL91" s="643"/>
      <c r="VWM91" s="643"/>
      <c r="VWN91" s="643"/>
      <c r="VWO91" s="643"/>
      <c r="VWP91" s="643"/>
      <c r="VWQ91" s="643"/>
      <c r="VWR91" s="643"/>
      <c r="VWS91" s="643"/>
      <c r="VWT91" s="643"/>
      <c r="VWU91" s="643"/>
      <c r="VWV91" s="643"/>
      <c r="VWW91" s="643"/>
      <c r="VWX91" s="643"/>
      <c r="VWY91" s="643"/>
      <c r="VWZ91" s="643"/>
      <c r="VXA91" s="643"/>
      <c r="VXB91" s="643"/>
      <c r="VXC91" s="643"/>
      <c r="VXD91" s="643"/>
      <c r="VXE91" s="643"/>
      <c r="VXF91" s="643"/>
      <c r="VXG91" s="643"/>
      <c r="VXH91" s="643"/>
      <c r="VXI91" s="643"/>
      <c r="VXJ91" s="643"/>
      <c r="VXK91" s="643"/>
      <c r="VXL91" s="643"/>
      <c r="VXM91" s="643"/>
      <c r="VXN91" s="643"/>
      <c r="VXO91" s="643"/>
      <c r="VXP91" s="643"/>
      <c r="VXQ91" s="643"/>
      <c r="VXR91" s="643"/>
      <c r="VXS91" s="643"/>
      <c r="VXT91" s="643"/>
      <c r="VXU91" s="643"/>
      <c r="VXV91" s="643"/>
      <c r="VXW91" s="643"/>
      <c r="VXX91" s="643"/>
      <c r="VXY91" s="643"/>
      <c r="VXZ91" s="643"/>
      <c r="VYA91" s="643"/>
      <c r="VYB91" s="643"/>
      <c r="VYC91" s="643"/>
      <c r="VYD91" s="643"/>
      <c r="VYE91" s="643"/>
      <c r="VYF91" s="643"/>
      <c r="VYG91" s="643"/>
      <c r="VYH91" s="643"/>
      <c r="VYI91" s="643"/>
      <c r="VYJ91" s="643"/>
      <c r="VYK91" s="643"/>
      <c r="VYL91" s="643"/>
      <c r="VYM91" s="643"/>
      <c r="VYN91" s="643"/>
      <c r="VYO91" s="643"/>
      <c r="VYP91" s="643"/>
      <c r="VYQ91" s="643"/>
      <c r="VYR91" s="643"/>
      <c r="VYS91" s="643"/>
      <c r="VYT91" s="643"/>
      <c r="VYU91" s="643"/>
      <c r="VYV91" s="643"/>
      <c r="VYW91" s="643"/>
      <c r="VYX91" s="643"/>
      <c r="VYY91" s="643"/>
      <c r="VYZ91" s="643"/>
      <c r="VZA91" s="643"/>
      <c r="VZB91" s="643"/>
      <c r="VZC91" s="643"/>
      <c r="VZD91" s="643"/>
      <c r="VZE91" s="643"/>
      <c r="VZF91" s="643"/>
      <c r="VZG91" s="643"/>
      <c r="VZH91" s="643"/>
      <c r="VZI91" s="643"/>
      <c r="VZJ91" s="643"/>
      <c r="VZK91" s="643"/>
      <c r="VZL91" s="643"/>
      <c r="VZM91" s="643"/>
      <c r="VZN91" s="643"/>
      <c r="VZO91" s="643"/>
      <c r="VZP91" s="643"/>
      <c r="VZQ91" s="643"/>
      <c r="VZR91" s="643"/>
      <c r="VZS91" s="643"/>
      <c r="VZT91" s="643"/>
      <c r="VZU91" s="643"/>
      <c r="VZV91" s="643"/>
      <c r="VZW91" s="643"/>
      <c r="VZX91" s="643"/>
      <c r="VZY91" s="643"/>
      <c r="VZZ91" s="643"/>
      <c r="WAA91" s="643"/>
      <c r="WAB91" s="643"/>
      <c r="WAC91" s="643"/>
      <c r="WAD91" s="643"/>
      <c r="WAE91" s="643"/>
      <c r="WAF91" s="643"/>
      <c r="WAG91" s="643"/>
      <c r="WAH91" s="643"/>
      <c r="WAI91" s="643"/>
      <c r="WAJ91" s="643"/>
      <c r="WAK91" s="643"/>
      <c r="WAL91" s="643"/>
      <c r="WAM91" s="643"/>
      <c r="WAN91" s="643"/>
      <c r="WAO91" s="643"/>
      <c r="WAP91" s="643"/>
      <c r="WAQ91" s="643"/>
      <c r="WAR91" s="643"/>
      <c r="WAS91" s="643"/>
      <c r="WAT91" s="643"/>
      <c r="WAU91" s="643"/>
      <c r="WAV91" s="643"/>
      <c r="WAW91" s="643"/>
      <c r="WAX91" s="643"/>
      <c r="WAY91" s="643"/>
      <c r="WAZ91" s="643"/>
      <c r="WBA91" s="643"/>
      <c r="WBB91" s="643"/>
      <c r="WBC91" s="643"/>
      <c r="WBD91" s="643"/>
      <c r="WBE91" s="643"/>
      <c r="WBF91" s="643"/>
      <c r="WBG91" s="643"/>
      <c r="WBH91" s="643"/>
      <c r="WBI91" s="643"/>
      <c r="WBJ91" s="643"/>
      <c r="WBK91" s="643"/>
      <c r="WBL91" s="643"/>
      <c r="WBM91" s="643"/>
      <c r="WBN91" s="643"/>
      <c r="WBO91" s="643"/>
      <c r="WBP91" s="643"/>
      <c r="WBQ91" s="643"/>
      <c r="WBR91" s="643"/>
      <c r="WBS91" s="643"/>
      <c r="WBT91" s="643"/>
      <c r="WBU91" s="643"/>
      <c r="WBV91" s="643"/>
      <c r="WBW91" s="643"/>
      <c r="WBX91" s="643"/>
      <c r="WBY91" s="643"/>
      <c r="WBZ91" s="643"/>
      <c r="WCA91" s="643"/>
      <c r="WCB91" s="643"/>
      <c r="WCC91" s="643"/>
      <c r="WCD91" s="643"/>
      <c r="WCE91" s="643"/>
      <c r="WCF91" s="643"/>
      <c r="WCG91" s="643"/>
      <c r="WCH91" s="643"/>
      <c r="WCI91" s="643"/>
      <c r="WCJ91" s="643"/>
      <c r="WCK91" s="643"/>
      <c r="WCL91" s="643"/>
      <c r="WCM91" s="643"/>
      <c r="WCN91" s="643"/>
      <c r="WCO91" s="643"/>
      <c r="WCP91" s="643"/>
      <c r="WCQ91" s="643"/>
      <c r="WCR91" s="643"/>
      <c r="WCS91" s="643"/>
      <c r="WCT91" s="643"/>
      <c r="WCU91" s="643"/>
      <c r="WCV91" s="643"/>
      <c r="WCW91" s="643"/>
      <c r="WCX91" s="643"/>
      <c r="WCY91" s="643"/>
      <c r="WCZ91" s="643"/>
      <c r="WDA91" s="643"/>
      <c r="WDB91" s="643"/>
      <c r="WDC91" s="643"/>
      <c r="WDD91" s="643"/>
      <c r="WDE91" s="643"/>
      <c r="WDF91" s="643"/>
      <c r="WDG91" s="643"/>
      <c r="WDH91" s="643"/>
      <c r="WDI91" s="643"/>
      <c r="WDJ91" s="643"/>
      <c r="WDK91" s="643"/>
      <c r="WDL91" s="643"/>
      <c r="WDM91" s="643"/>
      <c r="WDN91" s="643"/>
      <c r="WDO91" s="643"/>
      <c r="WDP91" s="643"/>
      <c r="WDQ91" s="643"/>
      <c r="WDR91" s="643"/>
      <c r="WDS91" s="643"/>
      <c r="WDT91" s="643"/>
      <c r="WDU91" s="643"/>
      <c r="WDV91" s="643"/>
      <c r="WDW91" s="643"/>
      <c r="WDX91" s="643"/>
      <c r="WDY91" s="643"/>
      <c r="WDZ91" s="643"/>
      <c r="WEA91" s="643"/>
      <c r="WEB91" s="643"/>
      <c r="WEC91" s="643"/>
      <c r="WED91" s="643"/>
      <c r="WEE91" s="643"/>
      <c r="WEF91" s="643"/>
      <c r="WEG91" s="643"/>
      <c r="WEH91" s="643"/>
      <c r="WEI91" s="643"/>
      <c r="WEJ91" s="643"/>
      <c r="WEK91" s="643"/>
      <c r="WEL91" s="643"/>
      <c r="WEM91" s="643"/>
      <c r="WEN91" s="643"/>
      <c r="WEO91" s="643"/>
      <c r="WEP91" s="643"/>
      <c r="WEQ91" s="643"/>
      <c r="WER91" s="643"/>
      <c r="WES91" s="643"/>
      <c r="WET91" s="643"/>
      <c r="WEU91" s="643"/>
      <c r="WEV91" s="643"/>
      <c r="WEW91" s="643"/>
      <c r="WEX91" s="643"/>
      <c r="WEY91" s="643"/>
      <c r="WEZ91" s="643"/>
      <c r="WFA91" s="643"/>
      <c r="WFB91" s="643"/>
      <c r="WFC91" s="643"/>
      <c r="WFD91" s="643"/>
      <c r="WFE91" s="643"/>
      <c r="WFF91" s="643"/>
      <c r="WFG91" s="643"/>
      <c r="WFH91" s="643"/>
      <c r="WFI91" s="643"/>
      <c r="WFJ91" s="643"/>
      <c r="WFK91" s="643"/>
      <c r="WFL91" s="643"/>
      <c r="WFM91" s="643"/>
      <c r="WFN91" s="643"/>
      <c r="WFO91" s="643"/>
      <c r="WFP91" s="643"/>
      <c r="WFQ91" s="643"/>
      <c r="WFR91" s="643"/>
      <c r="WFS91" s="643"/>
      <c r="WFT91" s="643"/>
      <c r="WFU91" s="643"/>
      <c r="WFV91" s="643"/>
      <c r="WFW91" s="643"/>
      <c r="WFX91" s="643"/>
      <c r="WFY91" s="643"/>
      <c r="WFZ91" s="643"/>
      <c r="WGA91" s="643"/>
      <c r="WGB91" s="643"/>
      <c r="WGC91" s="643"/>
      <c r="WGD91" s="643"/>
      <c r="WGE91" s="643"/>
      <c r="WGF91" s="643"/>
      <c r="WGG91" s="643"/>
      <c r="WGH91" s="643"/>
      <c r="WGI91" s="643"/>
      <c r="WGJ91" s="643"/>
      <c r="WGK91" s="643"/>
      <c r="WGL91" s="643"/>
      <c r="WGM91" s="643"/>
      <c r="WGN91" s="643"/>
      <c r="WGO91" s="643"/>
      <c r="WGP91" s="643"/>
      <c r="WGQ91" s="643"/>
      <c r="WGR91" s="643"/>
      <c r="WGS91" s="643"/>
      <c r="WGT91" s="643"/>
      <c r="WGU91" s="643"/>
      <c r="WGV91" s="643"/>
      <c r="WGW91" s="643"/>
      <c r="WGX91" s="643"/>
      <c r="WGY91" s="643"/>
      <c r="WGZ91" s="643"/>
      <c r="WHA91" s="643"/>
      <c r="WHB91" s="643"/>
      <c r="WHC91" s="643"/>
      <c r="WHD91" s="643"/>
      <c r="WHE91" s="643"/>
      <c r="WHF91" s="643"/>
      <c r="WHG91" s="643"/>
      <c r="WHH91" s="643"/>
      <c r="WHI91" s="643"/>
      <c r="WHJ91" s="643"/>
      <c r="WHK91" s="643"/>
      <c r="WHL91" s="643"/>
      <c r="WHM91" s="643"/>
      <c r="WHN91" s="643"/>
      <c r="WHO91" s="643"/>
      <c r="WHP91" s="643"/>
      <c r="WHQ91" s="643"/>
      <c r="WHR91" s="643"/>
      <c r="WHS91" s="643"/>
      <c r="WHT91" s="643"/>
      <c r="WHU91" s="643"/>
      <c r="WHV91" s="643"/>
      <c r="WHW91" s="643"/>
      <c r="WHX91" s="643"/>
      <c r="WHY91" s="643"/>
      <c r="WHZ91" s="643"/>
      <c r="WIA91" s="643"/>
      <c r="WIB91" s="643"/>
      <c r="WIC91" s="643"/>
      <c r="WID91" s="643"/>
      <c r="WIE91" s="643"/>
      <c r="WIF91" s="643"/>
      <c r="WIG91" s="643"/>
      <c r="WIH91" s="643"/>
      <c r="WII91" s="643"/>
      <c r="WIJ91" s="643"/>
      <c r="WIK91" s="643"/>
      <c r="WIL91" s="643"/>
      <c r="WIM91" s="643"/>
      <c r="WIN91" s="643"/>
      <c r="WIO91" s="643"/>
      <c r="WIP91" s="643"/>
      <c r="WIQ91" s="643"/>
      <c r="WIR91" s="643"/>
      <c r="WIS91" s="643"/>
      <c r="WIT91" s="643"/>
      <c r="WIU91" s="643"/>
      <c r="WIV91" s="643"/>
      <c r="WIW91" s="643"/>
      <c r="WIX91" s="643"/>
      <c r="WIY91" s="643"/>
      <c r="WIZ91" s="643"/>
      <c r="WJA91" s="643"/>
      <c r="WJB91" s="643"/>
      <c r="WJC91" s="643"/>
      <c r="WJD91" s="643"/>
      <c r="WJE91" s="643"/>
      <c r="WJF91" s="643"/>
      <c r="WJG91" s="643"/>
      <c r="WJH91" s="643"/>
      <c r="WJI91" s="643"/>
      <c r="WJJ91" s="643"/>
      <c r="WJK91" s="643"/>
      <c r="WJL91" s="643"/>
      <c r="WJM91" s="643"/>
      <c r="WJN91" s="643"/>
      <c r="WJO91" s="643"/>
      <c r="WJP91" s="643"/>
      <c r="WJQ91" s="643"/>
      <c r="WJR91" s="643"/>
      <c r="WJS91" s="643"/>
      <c r="WJT91" s="643"/>
      <c r="WJU91" s="643"/>
      <c r="WJV91" s="643"/>
      <c r="WJW91" s="643"/>
      <c r="WJX91" s="643"/>
      <c r="WJY91" s="643"/>
      <c r="WJZ91" s="643"/>
      <c r="WKA91" s="643"/>
      <c r="WKB91" s="643"/>
      <c r="WKC91" s="643"/>
      <c r="WKD91" s="643"/>
      <c r="WKE91" s="643"/>
      <c r="WKF91" s="643"/>
      <c r="WKG91" s="643"/>
      <c r="WKH91" s="643"/>
      <c r="WKI91" s="643"/>
      <c r="WKJ91" s="643"/>
      <c r="WKK91" s="643"/>
      <c r="WKL91" s="643"/>
      <c r="WKM91" s="643"/>
      <c r="WKN91" s="643"/>
      <c r="WKO91" s="643"/>
      <c r="WKP91" s="643"/>
      <c r="WKQ91" s="643"/>
      <c r="WKR91" s="643"/>
      <c r="WKS91" s="643"/>
      <c r="WKT91" s="643"/>
      <c r="WKU91" s="643"/>
      <c r="WKV91" s="643"/>
      <c r="WKW91" s="643"/>
      <c r="WKX91" s="643"/>
      <c r="WKY91" s="643"/>
      <c r="WKZ91" s="643"/>
      <c r="WLA91" s="643"/>
      <c r="WLB91" s="643"/>
      <c r="WLC91" s="643"/>
      <c r="WLD91" s="643"/>
      <c r="WLE91" s="643"/>
      <c r="WLF91" s="643"/>
      <c r="WLG91" s="643"/>
      <c r="WLH91" s="643"/>
      <c r="WLI91" s="643"/>
      <c r="WLJ91" s="643"/>
      <c r="WLK91" s="643"/>
      <c r="WLL91" s="643"/>
      <c r="WLM91" s="643"/>
      <c r="WLN91" s="643"/>
      <c r="WLO91" s="643"/>
      <c r="WLP91" s="643"/>
      <c r="WLQ91" s="643"/>
      <c r="WLR91" s="643"/>
      <c r="WLS91" s="643"/>
      <c r="WLT91" s="643"/>
      <c r="WLU91" s="643"/>
      <c r="WLV91" s="643"/>
      <c r="WLW91" s="643"/>
      <c r="WLX91" s="643"/>
      <c r="WLY91" s="643"/>
      <c r="WLZ91" s="643"/>
      <c r="WMA91" s="643"/>
      <c r="WMB91" s="643"/>
      <c r="WMC91" s="643"/>
      <c r="WMD91" s="643"/>
      <c r="WME91" s="643"/>
      <c r="WMF91" s="643"/>
      <c r="WMG91" s="643"/>
      <c r="WMH91" s="643"/>
      <c r="WMI91" s="643"/>
      <c r="WMJ91" s="643"/>
      <c r="WMK91" s="643"/>
      <c r="WML91" s="643"/>
      <c r="WMM91" s="643"/>
      <c r="WMN91" s="643"/>
      <c r="WMO91" s="643"/>
      <c r="WMP91" s="643"/>
      <c r="WMQ91" s="643"/>
      <c r="WMR91" s="643"/>
      <c r="WMS91" s="643"/>
      <c r="WMT91" s="643"/>
      <c r="WMU91" s="643"/>
      <c r="WMV91" s="643"/>
      <c r="WMW91" s="643"/>
      <c r="WMX91" s="643"/>
      <c r="WMY91" s="643"/>
      <c r="WMZ91" s="643"/>
      <c r="WNA91" s="643"/>
      <c r="WNB91" s="643"/>
      <c r="WNC91" s="643"/>
      <c r="WND91" s="643"/>
      <c r="WNE91" s="643"/>
      <c r="WNF91" s="643"/>
      <c r="WNG91" s="643"/>
      <c r="WNH91" s="643"/>
      <c r="WNI91" s="643"/>
      <c r="WNJ91" s="643"/>
      <c r="WNK91" s="643"/>
      <c r="WNL91" s="643"/>
      <c r="WNM91" s="643"/>
      <c r="WNN91" s="643"/>
      <c r="WNO91" s="643"/>
      <c r="WNP91" s="643"/>
      <c r="WNQ91" s="643"/>
      <c r="WNR91" s="643"/>
      <c r="WNS91" s="643"/>
      <c r="WNT91" s="643"/>
      <c r="WNU91" s="643"/>
      <c r="WNV91" s="643"/>
      <c r="WNW91" s="643"/>
      <c r="WNX91" s="643"/>
      <c r="WNY91" s="643"/>
      <c r="WNZ91" s="643"/>
      <c r="WOA91" s="643"/>
      <c r="WOB91" s="643"/>
      <c r="WOC91" s="643"/>
      <c r="WOD91" s="643"/>
      <c r="WOE91" s="643"/>
      <c r="WOF91" s="643"/>
      <c r="WOG91" s="643"/>
      <c r="WOH91" s="643"/>
      <c r="WOI91" s="643"/>
      <c r="WOJ91" s="643"/>
      <c r="WOK91" s="643"/>
      <c r="WOL91" s="643"/>
      <c r="WOM91" s="643"/>
      <c r="WON91" s="643"/>
      <c r="WOO91" s="643"/>
      <c r="WOP91" s="643"/>
      <c r="WOQ91" s="643"/>
      <c r="WOR91" s="643"/>
      <c r="WOS91" s="643"/>
      <c r="WOT91" s="643"/>
      <c r="WOU91" s="643"/>
      <c r="WOV91" s="643"/>
      <c r="WOW91" s="643"/>
      <c r="WOX91" s="643"/>
      <c r="WOY91" s="643"/>
      <c r="WOZ91" s="643"/>
      <c r="WPA91" s="643"/>
      <c r="WPB91" s="643"/>
      <c r="WPC91" s="643"/>
      <c r="WPD91" s="643"/>
      <c r="WPE91" s="643"/>
      <c r="WPF91" s="643"/>
      <c r="WPG91" s="643"/>
      <c r="WPH91" s="643"/>
      <c r="WPI91" s="643"/>
      <c r="WPJ91" s="643"/>
      <c r="WPK91" s="643"/>
      <c r="WPL91" s="643"/>
      <c r="WPM91" s="643"/>
      <c r="WPN91" s="643"/>
      <c r="WPO91" s="643"/>
      <c r="WPP91" s="643"/>
      <c r="WPQ91" s="643"/>
      <c r="WPR91" s="643"/>
      <c r="WPS91" s="643"/>
      <c r="WPT91" s="643"/>
      <c r="WPU91" s="643"/>
      <c r="WPV91" s="643"/>
      <c r="WPW91" s="643"/>
      <c r="WPX91" s="643"/>
      <c r="WPY91" s="643"/>
      <c r="WPZ91" s="643"/>
      <c r="WQA91" s="643"/>
      <c r="WQB91" s="643"/>
      <c r="WQC91" s="643"/>
      <c r="WQD91" s="643"/>
      <c r="WQE91" s="643"/>
      <c r="WQF91" s="643"/>
      <c r="WQG91" s="643"/>
      <c r="WQH91" s="643"/>
      <c r="WQI91" s="643"/>
      <c r="WQJ91" s="643"/>
      <c r="WQK91" s="643"/>
      <c r="WQL91" s="643"/>
      <c r="WQM91" s="643"/>
      <c r="WQN91" s="643"/>
      <c r="WQO91" s="643"/>
      <c r="WQP91" s="643"/>
      <c r="WQQ91" s="643"/>
      <c r="WQR91" s="643"/>
      <c r="WQS91" s="643"/>
      <c r="WQT91" s="643"/>
      <c r="WQU91" s="643"/>
      <c r="WQV91" s="643"/>
      <c r="WQW91" s="643"/>
      <c r="WQX91" s="643"/>
      <c r="WQY91" s="643"/>
      <c r="WQZ91" s="643"/>
      <c r="WRA91" s="643"/>
      <c r="WRB91" s="643"/>
      <c r="WRC91" s="643"/>
      <c r="WRD91" s="643"/>
      <c r="WRE91" s="643"/>
      <c r="WRF91" s="643"/>
      <c r="WRG91" s="643"/>
      <c r="WRH91" s="643"/>
      <c r="WRI91" s="643"/>
      <c r="WRJ91" s="643"/>
      <c r="WRK91" s="643"/>
      <c r="WRL91" s="643"/>
      <c r="WRM91" s="643"/>
      <c r="WRN91" s="643"/>
      <c r="WRO91" s="643"/>
      <c r="WRP91" s="643"/>
      <c r="WRQ91" s="643"/>
      <c r="WRR91" s="643"/>
      <c r="WRS91" s="643"/>
      <c r="WRT91" s="643"/>
      <c r="WRU91" s="643"/>
      <c r="WRV91" s="643"/>
      <c r="WRW91" s="643"/>
      <c r="WRX91" s="643"/>
      <c r="WRY91" s="643"/>
      <c r="WRZ91" s="643"/>
      <c r="WSA91" s="643"/>
      <c r="WSB91" s="643"/>
      <c r="WSC91" s="643"/>
      <c r="WSD91" s="643"/>
      <c r="WSE91" s="643"/>
      <c r="WSF91" s="643"/>
      <c r="WSG91" s="643"/>
      <c r="WSH91" s="643"/>
      <c r="WSI91" s="643"/>
      <c r="WSJ91" s="643"/>
      <c r="WSK91" s="643"/>
      <c r="WSL91" s="643"/>
      <c r="WSM91" s="643"/>
      <c r="WSN91" s="643"/>
      <c r="WSO91" s="643"/>
      <c r="WSP91" s="643"/>
      <c r="WSQ91" s="643"/>
      <c r="WSR91" s="643"/>
      <c r="WSS91" s="643"/>
      <c r="WST91" s="643"/>
      <c r="WSU91" s="643"/>
      <c r="WSV91" s="643"/>
      <c r="WSW91" s="643"/>
      <c r="WSX91" s="643"/>
      <c r="WSY91" s="643"/>
      <c r="WSZ91" s="643"/>
      <c r="WTA91" s="643"/>
      <c r="WTB91" s="643"/>
      <c r="WTC91" s="643"/>
      <c r="WTD91" s="643"/>
      <c r="WTE91" s="643"/>
      <c r="WTF91" s="643"/>
      <c r="WTG91" s="643"/>
      <c r="WTH91" s="643"/>
      <c r="WTI91" s="643"/>
      <c r="WTJ91" s="643"/>
      <c r="WTK91" s="643"/>
      <c r="WTL91" s="643"/>
      <c r="WTM91" s="643"/>
      <c r="WTN91" s="643"/>
      <c r="WTO91" s="643"/>
      <c r="WTP91" s="643"/>
      <c r="WTQ91" s="643"/>
      <c r="WTR91" s="643"/>
      <c r="WTS91" s="643"/>
      <c r="WTT91" s="643"/>
      <c r="WTU91" s="643"/>
      <c r="WTV91" s="643"/>
      <c r="WTW91" s="643"/>
      <c r="WTX91" s="643"/>
      <c r="WTY91" s="643"/>
      <c r="WTZ91" s="643"/>
      <c r="WUA91" s="643"/>
      <c r="WUB91" s="643"/>
      <c r="WUC91" s="643"/>
      <c r="WUD91" s="643"/>
      <c r="WUE91" s="643"/>
      <c r="WUF91" s="643"/>
      <c r="WUG91" s="643"/>
      <c r="WUH91" s="643"/>
      <c r="WUI91" s="643"/>
      <c r="WUJ91" s="643"/>
      <c r="WUK91" s="643"/>
      <c r="WUL91" s="643"/>
      <c r="WUM91" s="643"/>
      <c r="WUN91" s="643"/>
      <c r="WUO91" s="643"/>
      <c r="WUP91" s="643"/>
      <c r="WUQ91" s="643"/>
      <c r="WUR91" s="643"/>
      <c r="WUS91" s="643"/>
      <c r="WUT91" s="643"/>
      <c r="WUU91" s="643"/>
      <c r="WUV91" s="643"/>
      <c r="WUW91" s="643"/>
      <c r="WUX91" s="643"/>
      <c r="WUY91" s="643"/>
      <c r="WUZ91" s="643"/>
      <c r="WVA91" s="643"/>
      <c r="WVB91" s="643"/>
      <c r="WVC91" s="643"/>
      <c r="WVD91" s="643"/>
      <c r="WVE91" s="643"/>
      <c r="WVF91" s="643"/>
      <c r="WVG91" s="643"/>
      <c r="WVH91" s="643"/>
      <c r="WVI91" s="643"/>
      <c r="WVJ91" s="643"/>
      <c r="WVK91" s="643"/>
      <c r="WVL91" s="643"/>
      <c r="WVM91" s="643"/>
      <c r="WVN91" s="643"/>
      <c r="WVO91" s="643"/>
      <c r="WVP91" s="643"/>
      <c r="WVQ91" s="643"/>
      <c r="WVR91" s="643"/>
      <c r="WVS91" s="643"/>
      <c r="WVT91" s="643"/>
      <c r="WVU91" s="643"/>
      <c r="WVV91" s="643"/>
      <c r="WVW91" s="643"/>
      <c r="WVX91" s="643"/>
      <c r="WVY91" s="643"/>
      <c r="WVZ91" s="643"/>
      <c r="WWA91" s="643"/>
      <c r="WWB91" s="643"/>
      <c r="WWC91" s="643"/>
      <c r="WWD91" s="643"/>
      <c r="WWE91" s="643"/>
      <c r="WWF91" s="643"/>
      <c r="WWG91" s="643"/>
      <c r="WWH91" s="643"/>
      <c r="WWI91" s="643"/>
      <c r="WWJ91" s="643"/>
      <c r="WWK91" s="643"/>
      <c r="WWL91" s="643"/>
      <c r="WWM91" s="643"/>
      <c r="WWN91" s="643"/>
      <c r="WWO91" s="643"/>
      <c r="WWP91" s="643"/>
      <c r="WWQ91" s="643"/>
      <c r="WWR91" s="643"/>
      <c r="WWS91" s="643"/>
      <c r="WWT91" s="643"/>
      <c r="WWU91" s="643"/>
      <c r="WWV91" s="643"/>
      <c r="WWW91" s="643"/>
      <c r="WWX91" s="643"/>
      <c r="WWY91" s="643"/>
      <c r="WWZ91" s="643"/>
      <c r="WXA91" s="643"/>
      <c r="WXB91" s="643"/>
      <c r="WXC91" s="643"/>
      <c r="WXD91" s="643"/>
      <c r="WXE91" s="643"/>
      <c r="WXF91" s="643"/>
      <c r="WXG91" s="643"/>
      <c r="WXH91" s="643"/>
      <c r="WXI91" s="643"/>
      <c r="WXJ91" s="643"/>
      <c r="WXK91" s="643"/>
      <c r="WXL91" s="643"/>
      <c r="WXM91" s="643"/>
      <c r="WXN91" s="643"/>
      <c r="WXO91" s="643"/>
      <c r="WXP91" s="643"/>
      <c r="WXQ91" s="643"/>
      <c r="WXR91" s="643"/>
      <c r="WXS91" s="643"/>
      <c r="WXT91" s="643"/>
      <c r="WXU91" s="643"/>
      <c r="WXV91" s="643"/>
      <c r="WXW91" s="643"/>
      <c r="WXX91" s="643"/>
      <c r="WXY91" s="643"/>
      <c r="WXZ91" s="643"/>
      <c r="WYA91" s="643"/>
      <c r="WYB91" s="643"/>
      <c r="WYC91" s="643"/>
      <c r="WYD91" s="643"/>
      <c r="WYE91" s="643"/>
      <c r="WYF91" s="643"/>
      <c r="WYG91" s="643"/>
      <c r="WYH91" s="643"/>
      <c r="WYI91" s="643"/>
      <c r="WYJ91" s="643"/>
      <c r="WYK91" s="643"/>
      <c r="WYL91" s="643"/>
      <c r="WYM91" s="643"/>
      <c r="WYN91" s="643"/>
      <c r="WYO91" s="643"/>
      <c r="WYP91" s="643"/>
      <c r="WYQ91" s="643"/>
      <c r="WYR91" s="643"/>
      <c r="WYS91" s="643"/>
      <c r="WYT91" s="643"/>
      <c r="WYU91" s="643"/>
      <c r="WYV91" s="643"/>
      <c r="WYW91" s="643"/>
      <c r="WYX91" s="643"/>
      <c r="WYY91" s="643"/>
      <c r="WYZ91" s="643"/>
      <c r="WZA91" s="643"/>
      <c r="WZB91" s="643"/>
      <c r="WZC91" s="643"/>
      <c r="WZD91" s="643"/>
      <c r="WZE91" s="643"/>
      <c r="WZF91" s="643"/>
      <c r="WZG91" s="643"/>
      <c r="WZH91" s="643"/>
      <c r="WZI91" s="643"/>
      <c r="WZJ91" s="643"/>
      <c r="WZK91" s="643"/>
      <c r="WZL91" s="643"/>
      <c r="WZM91" s="643"/>
      <c r="WZN91" s="643"/>
      <c r="WZO91" s="643"/>
      <c r="WZP91" s="643"/>
      <c r="WZQ91" s="643"/>
      <c r="WZR91" s="643"/>
      <c r="WZS91" s="643"/>
      <c r="WZT91" s="643"/>
      <c r="WZU91" s="643"/>
      <c r="WZV91" s="643"/>
      <c r="WZW91" s="643"/>
      <c r="WZX91" s="643"/>
      <c r="WZY91" s="643"/>
      <c r="WZZ91" s="643"/>
      <c r="XAA91" s="643"/>
      <c r="XAB91" s="643"/>
      <c r="XAC91" s="643"/>
      <c r="XAD91" s="643"/>
      <c r="XAE91" s="643"/>
      <c r="XAF91" s="643"/>
      <c r="XAG91" s="643"/>
      <c r="XAH91" s="643"/>
      <c r="XAI91" s="643"/>
      <c r="XAJ91" s="643"/>
      <c r="XAK91" s="643"/>
      <c r="XAL91" s="643"/>
      <c r="XAM91" s="643"/>
      <c r="XAN91" s="643"/>
      <c r="XAO91" s="643"/>
      <c r="XAP91" s="643"/>
      <c r="XAQ91" s="643"/>
      <c r="XAR91" s="643"/>
      <c r="XAS91" s="643"/>
      <c r="XAT91" s="643"/>
      <c r="XAU91" s="643"/>
      <c r="XAV91" s="643"/>
      <c r="XAW91" s="643"/>
      <c r="XAX91" s="643"/>
      <c r="XAY91" s="643"/>
      <c r="XAZ91" s="643"/>
      <c r="XBA91" s="643"/>
      <c r="XBB91" s="643"/>
      <c r="XBC91" s="643"/>
      <c r="XBD91" s="643"/>
      <c r="XBE91" s="643"/>
      <c r="XBF91" s="643"/>
      <c r="XBG91" s="643"/>
      <c r="XBH91" s="643"/>
      <c r="XBI91" s="643"/>
      <c r="XBJ91" s="643"/>
      <c r="XBK91" s="643"/>
      <c r="XBL91" s="643"/>
      <c r="XBM91" s="643"/>
      <c r="XBN91" s="643"/>
      <c r="XBO91" s="643"/>
      <c r="XBP91" s="643"/>
      <c r="XBQ91" s="643"/>
      <c r="XBR91" s="643"/>
      <c r="XBS91" s="643"/>
      <c r="XBT91" s="643"/>
      <c r="XBU91" s="643"/>
      <c r="XBV91" s="643"/>
      <c r="XBW91" s="643"/>
      <c r="XBX91" s="643"/>
      <c r="XBY91" s="643"/>
      <c r="XBZ91" s="643"/>
      <c r="XCA91" s="643"/>
      <c r="XCB91" s="643"/>
      <c r="XCC91" s="643"/>
      <c r="XCD91" s="643"/>
      <c r="XCE91" s="643"/>
      <c r="XCF91" s="643"/>
      <c r="XCG91" s="643"/>
      <c r="XCH91" s="643"/>
      <c r="XCI91" s="643"/>
      <c r="XCJ91" s="643"/>
      <c r="XCK91" s="643"/>
      <c r="XCL91" s="643"/>
      <c r="XCM91" s="643"/>
      <c r="XCN91" s="643"/>
      <c r="XCO91" s="643"/>
      <c r="XCP91" s="643"/>
      <c r="XCQ91" s="643"/>
      <c r="XCR91" s="643"/>
      <c r="XCS91" s="643"/>
      <c r="XCT91" s="643"/>
      <c r="XCU91" s="643"/>
      <c r="XCV91" s="643"/>
      <c r="XCW91" s="643"/>
      <c r="XCX91" s="643"/>
      <c r="XCY91" s="643"/>
      <c r="XCZ91" s="643"/>
      <c r="XDA91" s="643"/>
      <c r="XDB91" s="643"/>
      <c r="XDC91" s="643"/>
      <c r="XDD91" s="643"/>
      <c r="XDE91" s="643"/>
      <c r="XDF91" s="643"/>
      <c r="XDG91" s="643"/>
      <c r="XDH91" s="643"/>
      <c r="XDI91" s="643"/>
      <c r="XDJ91" s="643"/>
      <c r="XDK91" s="643"/>
      <c r="XDL91" s="643"/>
      <c r="XDM91" s="643"/>
      <c r="XDN91" s="643"/>
      <c r="XDO91" s="643"/>
      <c r="XDP91" s="643"/>
      <c r="XDQ91" s="643"/>
      <c r="XDR91" s="643"/>
      <c r="XDS91" s="643"/>
      <c r="XDT91" s="643"/>
      <c r="XDU91" s="643"/>
      <c r="XDV91" s="643"/>
      <c r="XDW91" s="643"/>
    </row>
    <row r="92" spans="1:16351" ht="14.25" customHeight="1" x14ac:dyDescent="0.25">
      <c r="A92" s="710"/>
      <c r="B92" s="707"/>
      <c r="C92" s="707"/>
      <c r="D92" s="37" t="s">
        <v>221</v>
      </c>
      <c r="E92" s="35" t="s">
        <v>176</v>
      </c>
      <c r="F92" s="39" t="s">
        <v>311</v>
      </c>
      <c r="G92" s="40">
        <v>20.213000000000001</v>
      </c>
      <c r="H92" s="40">
        <v>3.5999999999999997E-2</v>
      </c>
      <c r="I92" s="333"/>
      <c r="K92" s="45"/>
      <c r="L92" s="643"/>
      <c r="M92" s="643"/>
      <c r="N92" s="643"/>
      <c r="O92" s="643"/>
      <c r="P92" s="643"/>
      <c r="Q92" s="643"/>
      <c r="R92" s="643"/>
      <c r="S92" s="643"/>
      <c r="T92" s="643"/>
      <c r="U92" s="643"/>
      <c r="V92" s="643"/>
      <c r="W92" s="643"/>
      <c r="X92" s="643"/>
      <c r="Y92" s="643"/>
      <c r="Z92" s="643"/>
      <c r="AA92" s="643"/>
      <c r="AB92" s="643"/>
      <c r="AC92" s="643"/>
      <c r="AD92" s="643"/>
      <c r="AE92" s="643"/>
      <c r="AF92" s="643"/>
      <c r="AG92" s="643"/>
      <c r="AH92" s="643"/>
      <c r="AI92" s="643"/>
      <c r="AJ92" s="643"/>
      <c r="AK92" s="643"/>
      <c r="AL92" s="643"/>
      <c r="AM92" s="643"/>
      <c r="AN92" s="643"/>
      <c r="AO92" s="643"/>
      <c r="AP92" s="643"/>
      <c r="AQ92" s="643"/>
      <c r="AR92" s="643"/>
      <c r="AS92" s="643"/>
      <c r="AT92" s="643"/>
      <c r="AU92" s="643"/>
      <c r="AV92" s="643"/>
      <c r="AW92" s="643"/>
      <c r="AX92" s="643"/>
      <c r="AY92" s="643"/>
      <c r="AZ92" s="643"/>
      <c r="BA92" s="643"/>
      <c r="BB92" s="643"/>
      <c r="BC92" s="643"/>
      <c r="BD92" s="643"/>
      <c r="BE92" s="643"/>
      <c r="BF92" s="643"/>
      <c r="BG92" s="643"/>
      <c r="BH92" s="643"/>
      <c r="BI92" s="643"/>
      <c r="BJ92" s="643"/>
      <c r="BK92" s="643"/>
      <c r="BL92" s="643"/>
      <c r="BM92" s="643"/>
      <c r="BN92" s="643"/>
      <c r="BO92" s="643"/>
      <c r="BP92" s="643"/>
      <c r="BQ92" s="643"/>
      <c r="BR92" s="643"/>
      <c r="BS92" s="643"/>
      <c r="BT92" s="643"/>
      <c r="BU92" s="643"/>
      <c r="BV92" s="643"/>
      <c r="BW92" s="643"/>
      <c r="BX92" s="643"/>
      <c r="BY92" s="643"/>
      <c r="BZ92" s="643"/>
      <c r="CA92" s="643"/>
      <c r="CB92" s="643"/>
      <c r="CC92" s="643"/>
      <c r="CD92" s="643"/>
      <c r="CE92" s="643"/>
      <c r="CF92" s="643"/>
      <c r="CG92" s="643"/>
      <c r="CH92" s="643"/>
      <c r="CI92" s="643"/>
      <c r="CJ92" s="643"/>
      <c r="CK92" s="643"/>
      <c r="CL92" s="643"/>
      <c r="CM92" s="643"/>
      <c r="CN92" s="643"/>
      <c r="CO92" s="643"/>
      <c r="CP92" s="643"/>
      <c r="CQ92" s="643"/>
      <c r="CR92" s="643"/>
      <c r="CS92" s="643"/>
      <c r="CT92" s="643"/>
      <c r="CU92" s="643"/>
      <c r="CV92" s="643"/>
      <c r="CW92" s="643"/>
      <c r="CX92" s="643"/>
      <c r="CY92" s="643"/>
      <c r="CZ92" s="643"/>
      <c r="DA92" s="643"/>
      <c r="DB92" s="643"/>
      <c r="DC92" s="643"/>
      <c r="DD92" s="643"/>
      <c r="DE92" s="643"/>
      <c r="DF92" s="643"/>
      <c r="DG92" s="643"/>
      <c r="DH92" s="643"/>
      <c r="DI92" s="643"/>
      <c r="DJ92" s="643"/>
      <c r="DK92" s="643"/>
      <c r="DL92" s="643"/>
      <c r="DM92" s="643"/>
      <c r="DN92" s="643"/>
      <c r="DO92" s="643"/>
      <c r="DP92" s="643"/>
      <c r="DQ92" s="643"/>
      <c r="DR92" s="643"/>
      <c r="DS92" s="643"/>
      <c r="DT92" s="643"/>
      <c r="DU92" s="643"/>
      <c r="DV92" s="643"/>
      <c r="DW92" s="643"/>
      <c r="DX92" s="643"/>
      <c r="DY92" s="643"/>
      <c r="DZ92" s="643"/>
      <c r="EA92" s="643"/>
      <c r="EB92" s="643"/>
      <c r="EC92" s="643"/>
      <c r="ED92" s="643"/>
      <c r="EE92" s="643"/>
      <c r="EF92" s="643"/>
      <c r="EG92" s="643"/>
      <c r="EH92" s="643"/>
      <c r="EI92" s="643"/>
      <c r="EJ92" s="643"/>
      <c r="EK92" s="643"/>
      <c r="EL92" s="643"/>
      <c r="EM92" s="643"/>
      <c r="EN92" s="643"/>
      <c r="EO92" s="643"/>
      <c r="EP92" s="643"/>
      <c r="EQ92" s="643"/>
      <c r="ER92" s="643"/>
      <c r="ES92" s="643"/>
      <c r="ET92" s="643"/>
      <c r="EU92" s="643"/>
      <c r="EV92" s="643"/>
      <c r="EW92" s="643"/>
      <c r="EX92" s="643"/>
      <c r="EY92" s="643"/>
      <c r="EZ92" s="643"/>
      <c r="FA92" s="643"/>
      <c r="FB92" s="643"/>
      <c r="FC92" s="643"/>
      <c r="FD92" s="643"/>
      <c r="FE92" s="643"/>
      <c r="FF92" s="643"/>
      <c r="FG92" s="643"/>
      <c r="FH92" s="643"/>
      <c r="FI92" s="643"/>
      <c r="FJ92" s="643"/>
      <c r="FK92" s="643"/>
      <c r="FL92" s="643"/>
      <c r="FM92" s="643"/>
      <c r="FN92" s="643"/>
      <c r="FO92" s="643"/>
      <c r="FP92" s="643"/>
      <c r="FQ92" s="643"/>
      <c r="FR92" s="643"/>
      <c r="FS92" s="643"/>
      <c r="FT92" s="643"/>
      <c r="FU92" s="643"/>
      <c r="FV92" s="643"/>
      <c r="FW92" s="643"/>
      <c r="FX92" s="643"/>
      <c r="FY92" s="643"/>
      <c r="FZ92" s="643"/>
      <c r="GA92" s="643"/>
      <c r="GB92" s="643"/>
      <c r="GC92" s="643"/>
      <c r="GD92" s="643"/>
      <c r="GE92" s="643"/>
      <c r="GF92" s="643"/>
      <c r="GG92" s="643"/>
      <c r="GH92" s="643"/>
      <c r="GI92" s="643"/>
      <c r="GJ92" s="643"/>
      <c r="GK92" s="643"/>
      <c r="GL92" s="643"/>
      <c r="GM92" s="643"/>
      <c r="GN92" s="643"/>
      <c r="GO92" s="643"/>
      <c r="GP92" s="643"/>
      <c r="GQ92" s="643"/>
      <c r="GR92" s="643"/>
      <c r="GS92" s="643"/>
      <c r="GT92" s="643"/>
      <c r="GU92" s="643"/>
      <c r="GV92" s="643"/>
      <c r="GW92" s="643"/>
      <c r="GX92" s="643"/>
      <c r="GY92" s="643"/>
      <c r="GZ92" s="643"/>
      <c r="HA92" s="643"/>
      <c r="HB92" s="643"/>
      <c r="HC92" s="643"/>
      <c r="HD92" s="643"/>
      <c r="HE92" s="643"/>
      <c r="HF92" s="643"/>
      <c r="HG92" s="643"/>
      <c r="HH92" s="643"/>
      <c r="HI92" s="643"/>
      <c r="HJ92" s="643"/>
      <c r="HK92" s="643"/>
      <c r="HL92" s="643"/>
      <c r="HM92" s="643"/>
      <c r="HN92" s="643"/>
      <c r="HO92" s="643"/>
      <c r="HP92" s="643"/>
      <c r="HQ92" s="643"/>
      <c r="HR92" s="643"/>
      <c r="HS92" s="643"/>
      <c r="HT92" s="643"/>
      <c r="HU92" s="643"/>
      <c r="HV92" s="643"/>
      <c r="HW92" s="643"/>
      <c r="HX92" s="643"/>
      <c r="HY92" s="643"/>
      <c r="HZ92" s="643"/>
      <c r="IA92" s="643"/>
      <c r="IB92" s="643"/>
      <c r="IC92" s="643"/>
      <c r="ID92" s="643"/>
      <c r="IE92" s="643"/>
      <c r="IF92" s="643"/>
      <c r="IG92" s="643"/>
      <c r="IH92" s="643"/>
      <c r="II92" s="643"/>
      <c r="IJ92" s="643"/>
      <c r="IK92" s="643"/>
      <c r="IL92" s="643"/>
      <c r="IM92" s="643"/>
      <c r="IN92" s="643"/>
      <c r="IO92" s="643"/>
      <c r="IP92" s="643"/>
      <c r="IQ92" s="643"/>
      <c r="IR92" s="643"/>
      <c r="IS92" s="643"/>
      <c r="IT92" s="643"/>
      <c r="IU92" s="643"/>
      <c r="IV92" s="643"/>
      <c r="IW92" s="643"/>
      <c r="IX92" s="643"/>
      <c r="IY92" s="643"/>
      <c r="IZ92" s="643"/>
      <c r="JA92" s="643"/>
      <c r="JB92" s="643"/>
      <c r="JC92" s="643"/>
      <c r="JD92" s="643"/>
      <c r="JE92" s="643"/>
      <c r="JF92" s="643"/>
      <c r="JG92" s="643"/>
      <c r="JH92" s="643"/>
      <c r="JI92" s="643"/>
      <c r="JJ92" s="643"/>
      <c r="JK92" s="643"/>
      <c r="JL92" s="643"/>
      <c r="JM92" s="643"/>
      <c r="JN92" s="643"/>
      <c r="JO92" s="643"/>
      <c r="JP92" s="643"/>
      <c r="JQ92" s="643"/>
      <c r="JR92" s="643"/>
      <c r="JS92" s="643"/>
      <c r="JT92" s="643"/>
      <c r="JU92" s="643"/>
      <c r="JV92" s="643"/>
      <c r="JW92" s="643"/>
      <c r="JX92" s="643"/>
      <c r="JY92" s="643"/>
      <c r="JZ92" s="643"/>
      <c r="KA92" s="643"/>
      <c r="KB92" s="643"/>
      <c r="KC92" s="643"/>
      <c r="KD92" s="643"/>
      <c r="KE92" s="643"/>
      <c r="KF92" s="643"/>
      <c r="KG92" s="643"/>
      <c r="KH92" s="643"/>
      <c r="KI92" s="643"/>
      <c r="KJ92" s="643"/>
      <c r="KK92" s="643"/>
      <c r="KL92" s="643"/>
      <c r="KM92" s="643"/>
      <c r="KN92" s="643"/>
      <c r="KO92" s="643"/>
      <c r="KP92" s="643"/>
      <c r="KQ92" s="643"/>
      <c r="KR92" s="643"/>
      <c r="KS92" s="643"/>
      <c r="KT92" s="643"/>
      <c r="KU92" s="643"/>
      <c r="KV92" s="643"/>
      <c r="KW92" s="643"/>
      <c r="KX92" s="643"/>
      <c r="KY92" s="643"/>
      <c r="KZ92" s="643"/>
      <c r="LA92" s="643"/>
      <c r="LB92" s="643"/>
      <c r="LC92" s="643"/>
      <c r="LD92" s="643"/>
      <c r="LE92" s="643"/>
      <c r="LF92" s="643"/>
      <c r="LG92" s="643"/>
      <c r="LH92" s="643"/>
      <c r="LI92" s="643"/>
      <c r="LJ92" s="643"/>
      <c r="LK92" s="643"/>
      <c r="LL92" s="643"/>
      <c r="LM92" s="643"/>
      <c r="LN92" s="643"/>
      <c r="LO92" s="643"/>
      <c r="LP92" s="643"/>
      <c r="LQ92" s="643"/>
      <c r="LR92" s="643"/>
      <c r="LS92" s="643"/>
      <c r="LT92" s="643"/>
      <c r="LU92" s="643"/>
      <c r="LV92" s="643"/>
      <c r="LW92" s="643"/>
      <c r="LX92" s="643"/>
      <c r="LY92" s="643"/>
      <c r="LZ92" s="643"/>
      <c r="MA92" s="643"/>
      <c r="MB92" s="643"/>
      <c r="MC92" s="643"/>
      <c r="MD92" s="643"/>
      <c r="ME92" s="643"/>
      <c r="MF92" s="643"/>
      <c r="MG92" s="643"/>
      <c r="MH92" s="643"/>
      <c r="MI92" s="643"/>
      <c r="MJ92" s="643"/>
      <c r="MK92" s="643"/>
      <c r="ML92" s="643"/>
      <c r="MM92" s="643"/>
      <c r="MN92" s="643"/>
      <c r="MO92" s="643"/>
      <c r="MP92" s="643"/>
      <c r="MQ92" s="643"/>
      <c r="MR92" s="643"/>
      <c r="MS92" s="643"/>
      <c r="MT92" s="643"/>
      <c r="MU92" s="643"/>
      <c r="MV92" s="643"/>
      <c r="MW92" s="643"/>
      <c r="MX92" s="643"/>
      <c r="MY92" s="643"/>
      <c r="MZ92" s="643"/>
      <c r="NA92" s="643"/>
      <c r="NB92" s="643"/>
      <c r="NC92" s="643"/>
      <c r="ND92" s="643"/>
      <c r="NE92" s="643"/>
      <c r="NF92" s="643"/>
      <c r="NG92" s="643"/>
      <c r="NH92" s="643"/>
      <c r="NI92" s="643"/>
      <c r="NJ92" s="643"/>
      <c r="NK92" s="643"/>
      <c r="NL92" s="643"/>
      <c r="NM92" s="643"/>
      <c r="NN92" s="643"/>
      <c r="NO92" s="643"/>
      <c r="NP92" s="643"/>
      <c r="NQ92" s="643"/>
      <c r="NR92" s="643"/>
      <c r="NS92" s="643"/>
      <c r="NT92" s="643"/>
      <c r="NU92" s="643"/>
      <c r="NV92" s="643"/>
      <c r="NW92" s="643"/>
      <c r="NX92" s="643"/>
      <c r="NY92" s="643"/>
      <c r="NZ92" s="643"/>
      <c r="OA92" s="643"/>
      <c r="OB92" s="643"/>
      <c r="OC92" s="643"/>
      <c r="OD92" s="643"/>
      <c r="OE92" s="643"/>
      <c r="OF92" s="643"/>
      <c r="OG92" s="643"/>
      <c r="OH92" s="643"/>
      <c r="OI92" s="643"/>
      <c r="OJ92" s="643"/>
      <c r="OK92" s="643"/>
      <c r="OL92" s="643"/>
      <c r="OM92" s="643"/>
      <c r="ON92" s="643"/>
      <c r="OO92" s="643"/>
      <c r="OP92" s="643"/>
      <c r="OQ92" s="643"/>
      <c r="OR92" s="643"/>
      <c r="OS92" s="643"/>
      <c r="OT92" s="643"/>
      <c r="OU92" s="643"/>
      <c r="OV92" s="643"/>
      <c r="OW92" s="643"/>
      <c r="OX92" s="643"/>
      <c r="OY92" s="643"/>
      <c r="OZ92" s="643"/>
      <c r="PA92" s="643"/>
      <c r="PB92" s="643"/>
      <c r="PC92" s="643"/>
      <c r="PD92" s="643"/>
      <c r="PE92" s="643"/>
      <c r="PF92" s="643"/>
      <c r="PG92" s="643"/>
      <c r="PH92" s="643"/>
      <c r="PI92" s="643"/>
      <c r="PJ92" s="643"/>
      <c r="PK92" s="643"/>
      <c r="PL92" s="643"/>
      <c r="PM92" s="643"/>
      <c r="PN92" s="643"/>
      <c r="PO92" s="643"/>
      <c r="PP92" s="643"/>
      <c r="PQ92" s="643"/>
      <c r="PR92" s="643"/>
      <c r="PS92" s="643"/>
      <c r="PT92" s="643"/>
      <c r="PU92" s="643"/>
      <c r="PV92" s="643"/>
      <c r="PW92" s="643"/>
      <c r="PX92" s="643"/>
      <c r="PY92" s="643"/>
      <c r="PZ92" s="643"/>
      <c r="QA92" s="643"/>
      <c r="QB92" s="643"/>
      <c r="QC92" s="643"/>
      <c r="QD92" s="643"/>
      <c r="QE92" s="643"/>
      <c r="QF92" s="643"/>
      <c r="QG92" s="643"/>
      <c r="QH92" s="643"/>
      <c r="QI92" s="643"/>
      <c r="QJ92" s="643"/>
      <c r="QK92" s="643"/>
      <c r="QL92" s="643"/>
      <c r="QM92" s="643"/>
      <c r="QN92" s="643"/>
      <c r="QO92" s="643"/>
      <c r="QP92" s="643"/>
      <c r="QQ92" s="643"/>
      <c r="QR92" s="643"/>
      <c r="QS92" s="643"/>
      <c r="QT92" s="643"/>
      <c r="QU92" s="643"/>
      <c r="QV92" s="643"/>
      <c r="QW92" s="643"/>
      <c r="QX92" s="643"/>
      <c r="QY92" s="643"/>
      <c r="QZ92" s="643"/>
      <c r="RA92" s="643"/>
      <c r="RB92" s="643"/>
      <c r="RC92" s="643"/>
      <c r="RD92" s="643"/>
      <c r="RE92" s="643"/>
      <c r="RF92" s="643"/>
      <c r="RG92" s="643"/>
      <c r="RH92" s="643"/>
      <c r="RI92" s="643"/>
      <c r="RJ92" s="643"/>
      <c r="RK92" s="643"/>
      <c r="RL92" s="643"/>
      <c r="RM92" s="643"/>
      <c r="RN92" s="643"/>
      <c r="RO92" s="643"/>
      <c r="RP92" s="643"/>
      <c r="RQ92" s="643"/>
      <c r="RR92" s="643"/>
      <c r="RS92" s="643"/>
      <c r="RT92" s="643"/>
      <c r="RU92" s="643"/>
      <c r="RV92" s="643"/>
      <c r="RW92" s="643"/>
      <c r="RX92" s="643"/>
      <c r="RY92" s="643"/>
      <c r="RZ92" s="643"/>
      <c r="SA92" s="643"/>
      <c r="SB92" s="643"/>
      <c r="SC92" s="643"/>
      <c r="SD92" s="643"/>
      <c r="SE92" s="643"/>
      <c r="SF92" s="643"/>
      <c r="SG92" s="643"/>
      <c r="SH92" s="643"/>
      <c r="SI92" s="643"/>
      <c r="SJ92" s="643"/>
      <c r="SK92" s="643"/>
      <c r="SL92" s="643"/>
      <c r="SM92" s="643"/>
      <c r="SN92" s="643"/>
      <c r="SO92" s="643"/>
      <c r="SP92" s="643"/>
      <c r="SQ92" s="643"/>
      <c r="SR92" s="643"/>
      <c r="SS92" s="643"/>
      <c r="ST92" s="643"/>
      <c r="SU92" s="643"/>
      <c r="SV92" s="643"/>
      <c r="SW92" s="643"/>
      <c r="SX92" s="643"/>
      <c r="SY92" s="643"/>
      <c r="SZ92" s="643"/>
      <c r="TA92" s="643"/>
      <c r="TB92" s="643"/>
      <c r="TC92" s="643"/>
      <c r="TD92" s="643"/>
      <c r="TE92" s="643"/>
      <c r="TF92" s="643"/>
      <c r="TG92" s="643"/>
      <c r="TH92" s="643"/>
      <c r="TI92" s="643"/>
      <c r="TJ92" s="643"/>
      <c r="TK92" s="643"/>
      <c r="TL92" s="643"/>
      <c r="TM92" s="643"/>
      <c r="TN92" s="643"/>
      <c r="TO92" s="643"/>
      <c r="TP92" s="643"/>
      <c r="TQ92" s="643"/>
      <c r="TR92" s="643"/>
      <c r="TS92" s="643"/>
      <c r="TT92" s="643"/>
      <c r="TU92" s="643"/>
      <c r="TV92" s="643"/>
      <c r="TW92" s="643"/>
      <c r="TX92" s="643"/>
      <c r="TY92" s="643"/>
      <c r="TZ92" s="643"/>
      <c r="UA92" s="643"/>
      <c r="UB92" s="643"/>
      <c r="UC92" s="643"/>
      <c r="UD92" s="643"/>
      <c r="UE92" s="643"/>
      <c r="UF92" s="643"/>
      <c r="UG92" s="643"/>
      <c r="UH92" s="643"/>
      <c r="UI92" s="643"/>
      <c r="UJ92" s="643"/>
      <c r="UK92" s="643"/>
      <c r="UL92" s="643"/>
      <c r="UM92" s="643"/>
      <c r="UN92" s="643"/>
      <c r="UO92" s="643"/>
      <c r="UP92" s="643"/>
      <c r="UQ92" s="643"/>
      <c r="UR92" s="643"/>
      <c r="US92" s="643"/>
      <c r="UT92" s="643"/>
      <c r="UU92" s="643"/>
      <c r="UV92" s="643"/>
      <c r="UW92" s="643"/>
      <c r="UX92" s="643"/>
      <c r="UY92" s="643"/>
      <c r="UZ92" s="643"/>
      <c r="VA92" s="643"/>
      <c r="VB92" s="643"/>
      <c r="VC92" s="643"/>
      <c r="VD92" s="643"/>
      <c r="VE92" s="643"/>
      <c r="VF92" s="643"/>
      <c r="VG92" s="643"/>
      <c r="VH92" s="643"/>
      <c r="VI92" s="643"/>
      <c r="VJ92" s="643"/>
      <c r="VK92" s="643"/>
      <c r="VL92" s="643"/>
      <c r="VM92" s="643"/>
      <c r="VN92" s="643"/>
      <c r="VO92" s="643"/>
      <c r="VP92" s="643"/>
      <c r="VQ92" s="643"/>
      <c r="VR92" s="643"/>
      <c r="VS92" s="643"/>
      <c r="VT92" s="643"/>
      <c r="VU92" s="643"/>
      <c r="VV92" s="643"/>
      <c r="VW92" s="643"/>
      <c r="VX92" s="643"/>
      <c r="VY92" s="643"/>
      <c r="VZ92" s="643"/>
      <c r="WA92" s="643"/>
      <c r="WB92" s="643"/>
      <c r="WC92" s="643"/>
      <c r="WD92" s="643"/>
      <c r="WE92" s="643"/>
      <c r="WF92" s="643"/>
      <c r="WG92" s="643"/>
      <c r="WH92" s="643"/>
      <c r="WI92" s="643"/>
      <c r="WJ92" s="643"/>
      <c r="WK92" s="643"/>
      <c r="WL92" s="643"/>
      <c r="WM92" s="643"/>
      <c r="WN92" s="643"/>
      <c r="WO92" s="643"/>
      <c r="WP92" s="643"/>
      <c r="WQ92" s="643"/>
      <c r="WR92" s="643"/>
      <c r="WS92" s="643"/>
      <c r="WT92" s="643"/>
      <c r="WU92" s="643"/>
      <c r="WV92" s="643"/>
      <c r="WW92" s="643"/>
      <c r="WX92" s="643"/>
      <c r="WY92" s="643"/>
      <c r="WZ92" s="643"/>
      <c r="XA92" s="643"/>
      <c r="XB92" s="643"/>
      <c r="XC92" s="643"/>
      <c r="XD92" s="643"/>
      <c r="XE92" s="643"/>
      <c r="XF92" s="643"/>
      <c r="XG92" s="643"/>
      <c r="XH92" s="643"/>
      <c r="XI92" s="643"/>
      <c r="XJ92" s="643"/>
      <c r="XK92" s="643"/>
      <c r="XL92" s="643"/>
      <c r="XM92" s="643"/>
      <c r="XN92" s="643"/>
      <c r="XO92" s="643"/>
      <c r="XP92" s="643"/>
      <c r="XQ92" s="643"/>
      <c r="XR92" s="643"/>
      <c r="XS92" s="643"/>
      <c r="XT92" s="643"/>
      <c r="XU92" s="643"/>
      <c r="XV92" s="643"/>
      <c r="XW92" s="643"/>
      <c r="XX92" s="643"/>
      <c r="XY92" s="643"/>
      <c r="XZ92" s="643"/>
      <c r="YA92" s="643"/>
      <c r="YB92" s="643"/>
      <c r="YC92" s="643"/>
      <c r="YD92" s="643"/>
      <c r="YE92" s="643"/>
      <c r="YF92" s="643"/>
      <c r="YG92" s="643"/>
      <c r="YH92" s="643"/>
      <c r="YI92" s="643"/>
      <c r="YJ92" s="643"/>
      <c r="YK92" s="643"/>
      <c r="YL92" s="643"/>
      <c r="YM92" s="643"/>
      <c r="YN92" s="643"/>
      <c r="YO92" s="643"/>
      <c r="YP92" s="643"/>
      <c r="YQ92" s="643"/>
      <c r="YR92" s="643"/>
      <c r="YS92" s="643"/>
      <c r="YT92" s="643"/>
      <c r="YU92" s="643"/>
      <c r="YV92" s="643"/>
      <c r="YW92" s="643"/>
      <c r="YX92" s="643"/>
      <c r="YY92" s="643"/>
      <c r="YZ92" s="643"/>
      <c r="ZA92" s="643"/>
      <c r="ZB92" s="643"/>
      <c r="ZC92" s="643"/>
      <c r="ZD92" s="643"/>
      <c r="ZE92" s="643"/>
      <c r="ZF92" s="643"/>
      <c r="ZG92" s="643"/>
      <c r="ZH92" s="643"/>
      <c r="ZI92" s="643"/>
      <c r="ZJ92" s="643"/>
      <c r="ZK92" s="643"/>
      <c r="ZL92" s="643"/>
      <c r="ZM92" s="643"/>
      <c r="ZN92" s="643"/>
      <c r="ZO92" s="643"/>
      <c r="ZP92" s="643"/>
      <c r="ZQ92" s="643"/>
      <c r="ZR92" s="643"/>
      <c r="ZS92" s="643"/>
      <c r="ZT92" s="643"/>
      <c r="ZU92" s="643"/>
      <c r="ZV92" s="643"/>
      <c r="ZW92" s="643"/>
      <c r="ZX92" s="643"/>
      <c r="ZY92" s="643"/>
      <c r="ZZ92" s="643"/>
      <c r="AAA92" s="643"/>
      <c r="AAB92" s="643"/>
      <c r="AAC92" s="643"/>
      <c r="AAD92" s="643"/>
      <c r="AAE92" s="643"/>
      <c r="AAF92" s="643"/>
      <c r="AAG92" s="643"/>
      <c r="AAH92" s="643"/>
      <c r="AAI92" s="643"/>
      <c r="AAJ92" s="643"/>
      <c r="AAK92" s="643"/>
      <c r="AAL92" s="643"/>
      <c r="AAM92" s="643"/>
      <c r="AAN92" s="643"/>
      <c r="AAO92" s="643"/>
      <c r="AAP92" s="643"/>
      <c r="AAQ92" s="643"/>
      <c r="AAR92" s="643"/>
      <c r="AAS92" s="643"/>
      <c r="AAT92" s="643"/>
      <c r="AAU92" s="643"/>
      <c r="AAV92" s="643"/>
      <c r="AAW92" s="643"/>
      <c r="AAX92" s="643"/>
      <c r="AAY92" s="643"/>
      <c r="AAZ92" s="643"/>
      <c r="ABA92" s="643"/>
      <c r="ABB92" s="643"/>
      <c r="ABC92" s="643"/>
      <c r="ABD92" s="643"/>
      <c r="ABE92" s="643"/>
      <c r="ABF92" s="643"/>
      <c r="ABG92" s="643"/>
      <c r="ABH92" s="643"/>
      <c r="ABI92" s="643"/>
      <c r="ABJ92" s="643"/>
      <c r="ABK92" s="643"/>
      <c r="ABL92" s="643"/>
      <c r="ABM92" s="643"/>
      <c r="ABN92" s="643"/>
      <c r="ABO92" s="643"/>
      <c r="ABP92" s="643"/>
      <c r="ABQ92" s="643"/>
      <c r="ABR92" s="643"/>
      <c r="ABS92" s="643"/>
      <c r="ABT92" s="643"/>
      <c r="ABU92" s="643"/>
      <c r="ABV92" s="643"/>
      <c r="ABW92" s="643"/>
      <c r="ABX92" s="643"/>
      <c r="ABY92" s="643"/>
      <c r="ABZ92" s="643"/>
      <c r="ACA92" s="643"/>
      <c r="ACB92" s="643"/>
      <c r="ACC92" s="643"/>
      <c r="ACD92" s="643"/>
      <c r="ACE92" s="643"/>
      <c r="ACF92" s="643"/>
      <c r="ACG92" s="643"/>
      <c r="ACH92" s="643"/>
      <c r="ACI92" s="643"/>
      <c r="ACJ92" s="643"/>
      <c r="ACK92" s="643"/>
      <c r="ACL92" s="643"/>
      <c r="ACM92" s="643"/>
      <c r="ACN92" s="643"/>
      <c r="ACO92" s="643"/>
      <c r="ACP92" s="643"/>
      <c r="ACQ92" s="643"/>
      <c r="ACR92" s="643"/>
      <c r="ACS92" s="643"/>
      <c r="ACT92" s="643"/>
      <c r="ACU92" s="643"/>
      <c r="ACV92" s="643"/>
      <c r="ACW92" s="643"/>
      <c r="ACX92" s="643"/>
      <c r="ACY92" s="643"/>
      <c r="ACZ92" s="643"/>
      <c r="ADA92" s="643"/>
      <c r="ADB92" s="643"/>
      <c r="ADC92" s="643"/>
      <c r="ADD92" s="643"/>
      <c r="ADE92" s="643"/>
      <c r="ADF92" s="643"/>
      <c r="ADG92" s="643"/>
      <c r="ADH92" s="643"/>
      <c r="ADI92" s="643"/>
      <c r="ADJ92" s="643"/>
      <c r="ADK92" s="643"/>
      <c r="ADL92" s="643"/>
      <c r="ADM92" s="643"/>
      <c r="ADN92" s="643"/>
      <c r="ADO92" s="643"/>
      <c r="ADP92" s="643"/>
      <c r="ADQ92" s="643"/>
      <c r="ADR92" s="643"/>
      <c r="ADS92" s="643"/>
      <c r="ADT92" s="643"/>
      <c r="ADU92" s="643"/>
      <c r="ADV92" s="643"/>
      <c r="ADW92" s="643"/>
      <c r="ADX92" s="643"/>
      <c r="ADY92" s="643"/>
      <c r="ADZ92" s="643"/>
      <c r="AEA92" s="643"/>
      <c r="AEB92" s="643"/>
      <c r="AEC92" s="643"/>
      <c r="AED92" s="643"/>
      <c r="AEE92" s="643"/>
      <c r="AEF92" s="643"/>
      <c r="AEG92" s="643"/>
      <c r="AEH92" s="643"/>
      <c r="AEI92" s="643"/>
      <c r="AEJ92" s="643"/>
      <c r="AEK92" s="643"/>
      <c r="AEL92" s="643"/>
      <c r="AEM92" s="643"/>
      <c r="AEN92" s="643"/>
      <c r="AEO92" s="643"/>
      <c r="AEP92" s="643"/>
      <c r="AEQ92" s="643"/>
      <c r="AER92" s="643"/>
      <c r="AES92" s="643"/>
      <c r="AET92" s="643"/>
      <c r="AEU92" s="643"/>
      <c r="AEV92" s="643"/>
      <c r="AEW92" s="643"/>
      <c r="AEX92" s="643"/>
      <c r="AEY92" s="643"/>
      <c r="AEZ92" s="643"/>
      <c r="AFA92" s="643"/>
      <c r="AFB92" s="643"/>
      <c r="AFC92" s="643"/>
      <c r="AFD92" s="643"/>
      <c r="AFE92" s="643"/>
      <c r="AFF92" s="643"/>
      <c r="AFG92" s="643"/>
      <c r="AFH92" s="643"/>
      <c r="AFI92" s="643"/>
      <c r="AFJ92" s="643"/>
      <c r="AFK92" s="643"/>
      <c r="AFL92" s="643"/>
      <c r="AFM92" s="643"/>
      <c r="AFN92" s="643"/>
      <c r="AFO92" s="643"/>
      <c r="AFP92" s="643"/>
      <c r="AFQ92" s="643"/>
      <c r="AFR92" s="643"/>
      <c r="AFS92" s="643"/>
      <c r="AFT92" s="643"/>
      <c r="AFU92" s="643"/>
      <c r="AFV92" s="643"/>
      <c r="AFW92" s="643"/>
      <c r="AFX92" s="643"/>
      <c r="AFY92" s="643"/>
      <c r="AFZ92" s="643"/>
      <c r="AGA92" s="643"/>
      <c r="AGB92" s="643"/>
      <c r="AGC92" s="643"/>
      <c r="AGD92" s="643"/>
      <c r="AGE92" s="643"/>
      <c r="AGF92" s="643"/>
      <c r="AGG92" s="643"/>
      <c r="AGH92" s="643"/>
      <c r="AGI92" s="643"/>
      <c r="AGJ92" s="643"/>
      <c r="AGK92" s="643"/>
      <c r="AGL92" s="643"/>
      <c r="AGM92" s="643"/>
      <c r="AGN92" s="643"/>
      <c r="AGO92" s="643"/>
      <c r="AGP92" s="643"/>
      <c r="AGQ92" s="643"/>
      <c r="AGR92" s="643"/>
      <c r="AGS92" s="643"/>
      <c r="AGT92" s="643"/>
      <c r="AGU92" s="643"/>
      <c r="AGV92" s="643"/>
      <c r="AGW92" s="643"/>
      <c r="AGX92" s="643"/>
      <c r="AGY92" s="643"/>
      <c r="AGZ92" s="643"/>
      <c r="AHA92" s="643"/>
      <c r="AHB92" s="643"/>
      <c r="AHC92" s="643"/>
      <c r="AHD92" s="643"/>
      <c r="AHE92" s="643"/>
      <c r="AHF92" s="643"/>
      <c r="AHG92" s="643"/>
      <c r="AHH92" s="643"/>
      <c r="AHI92" s="643"/>
      <c r="AHJ92" s="643"/>
      <c r="AHK92" s="643"/>
      <c r="AHL92" s="643"/>
      <c r="AHM92" s="643"/>
      <c r="AHN92" s="643"/>
      <c r="AHO92" s="643"/>
      <c r="AHP92" s="643"/>
      <c r="AHQ92" s="643"/>
      <c r="AHR92" s="643"/>
      <c r="AHS92" s="643"/>
      <c r="AHT92" s="643"/>
      <c r="AHU92" s="643"/>
      <c r="AHV92" s="643"/>
      <c r="AHW92" s="643"/>
      <c r="AHX92" s="643"/>
      <c r="AHY92" s="643"/>
      <c r="AHZ92" s="643"/>
      <c r="AIA92" s="643"/>
      <c r="AIB92" s="643"/>
      <c r="AIC92" s="643"/>
      <c r="AID92" s="643"/>
      <c r="AIE92" s="643"/>
      <c r="AIF92" s="643"/>
      <c r="AIG92" s="643"/>
      <c r="AIH92" s="643"/>
      <c r="AII92" s="643"/>
      <c r="AIJ92" s="643"/>
      <c r="AIK92" s="643"/>
      <c r="AIL92" s="643"/>
      <c r="AIM92" s="643"/>
      <c r="AIN92" s="643"/>
      <c r="AIO92" s="643"/>
      <c r="AIP92" s="643"/>
      <c r="AIQ92" s="643"/>
      <c r="AIR92" s="643"/>
      <c r="AIS92" s="643"/>
      <c r="AIT92" s="643"/>
      <c r="AIU92" s="643"/>
      <c r="AIV92" s="643"/>
      <c r="AIW92" s="643"/>
      <c r="AIX92" s="643"/>
      <c r="AIY92" s="643"/>
      <c r="AIZ92" s="643"/>
      <c r="AJA92" s="643"/>
      <c r="AJB92" s="643"/>
      <c r="AJC92" s="643"/>
      <c r="AJD92" s="643"/>
      <c r="AJE92" s="643"/>
      <c r="AJF92" s="643"/>
      <c r="AJG92" s="643"/>
      <c r="AJH92" s="643"/>
      <c r="AJI92" s="643"/>
      <c r="AJJ92" s="643"/>
      <c r="AJK92" s="643"/>
      <c r="AJL92" s="643"/>
      <c r="AJM92" s="643"/>
      <c r="AJN92" s="643"/>
      <c r="AJO92" s="643"/>
      <c r="AJP92" s="643"/>
      <c r="AJQ92" s="643"/>
      <c r="AJR92" s="643"/>
      <c r="AJS92" s="643"/>
      <c r="AJT92" s="643"/>
      <c r="AJU92" s="643"/>
      <c r="AJV92" s="643"/>
      <c r="AJW92" s="643"/>
      <c r="AJX92" s="643"/>
      <c r="AJY92" s="643"/>
      <c r="AJZ92" s="643"/>
      <c r="AKA92" s="643"/>
      <c r="AKB92" s="643"/>
      <c r="AKC92" s="643"/>
      <c r="AKD92" s="643"/>
      <c r="AKE92" s="643"/>
      <c r="AKF92" s="643"/>
      <c r="AKG92" s="643"/>
      <c r="AKH92" s="643"/>
      <c r="AKI92" s="643"/>
      <c r="AKJ92" s="643"/>
      <c r="AKK92" s="643"/>
      <c r="AKL92" s="643"/>
      <c r="AKM92" s="643"/>
      <c r="AKN92" s="643"/>
      <c r="AKO92" s="643"/>
      <c r="AKP92" s="643"/>
      <c r="AKQ92" s="643"/>
      <c r="AKR92" s="643"/>
      <c r="AKS92" s="643"/>
      <c r="AKT92" s="643"/>
      <c r="AKU92" s="643"/>
      <c r="AKV92" s="643"/>
      <c r="AKW92" s="643"/>
      <c r="AKX92" s="643"/>
      <c r="AKY92" s="643"/>
      <c r="AKZ92" s="643"/>
      <c r="ALA92" s="643"/>
      <c r="ALB92" s="643"/>
      <c r="ALC92" s="643"/>
      <c r="ALD92" s="643"/>
      <c r="ALE92" s="643"/>
      <c r="ALF92" s="643"/>
      <c r="ALG92" s="643"/>
      <c r="ALH92" s="643"/>
      <c r="ALI92" s="643"/>
      <c r="ALJ92" s="643"/>
      <c r="ALK92" s="643"/>
      <c r="ALL92" s="643"/>
      <c r="ALM92" s="643"/>
      <c r="ALN92" s="643"/>
      <c r="ALO92" s="643"/>
      <c r="ALP92" s="643"/>
      <c r="ALQ92" s="643"/>
      <c r="ALR92" s="643"/>
      <c r="ALS92" s="643"/>
      <c r="ALT92" s="643"/>
      <c r="ALU92" s="643"/>
      <c r="ALV92" s="643"/>
      <c r="ALW92" s="643"/>
      <c r="ALX92" s="643"/>
      <c r="ALY92" s="643"/>
      <c r="ALZ92" s="643"/>
      <c r="AMA92" s="643"/>
      <c r="AMB92" s="643"/>
      <c r="AMC92" s="643"/>
      <c r="AMD92" s="643"/>
      <c r="AME92" s="643"/>
      <c r="AMF92" s="643"/>
      <c r="AMG92" s="643"/>
      <c r="AMH92" s="643"/>
      <c r="AMI92" s="643"/>
      <c r="AMJ92" s="643"/>
      <c r="AMK92" s="643"/>
      <c r="AML92" s="643"/>
      <c r="AMM92" s="643"/>
      <c r="AMN92" s="643"/>
      <c r="AMO92" s="643"/>
      <c r="AMP92" s="643"/>
      <c r="AMQ92" s="643"/>
      <c r="AMR92" s="643"/>
      <c r="AMS92" s="643"/>
      <c r="AMT92" s="643"/>
      <c r="AMU92" s="643"/>
      <c r="AMV92" s="643"/>
      <c r="AMW92" s="643"/>
      <c r="AMX92" s="643"/>
      <c r="AMY92" s="643"/>
      <c r="AMZ92" s="643"/>
      <c r="ANA92" s="643"/>
      <c r="ANB92" s="643"/>
      <c r="ANC92" s="643"/>
      <c r="AND92" s="643"/>
      <c r="ANE92" s="643"/>
      <c r="ANF92" s="643"/>
      <c r="ANG92" s="643"/>
      <c r="ANH92" s="643"/>
      <c r="ANI92" s="643"/>
      <c r="ANJ92" s="643"/>
      <c r="ANK92" s="643"/>
      <c r="ANL92" s="643"/>
      <c r="ANM92" s="643"/>
      <c r="ANN92" s="643"/>
      <c r="ANO92" s="643"/>
      <c r="ANP92" s="643"/>
      <c r="ANQ92" s="643"/>
      <c r="ANR92" s="643"/>
      <c r="ANS92" s="643"/>
      <c r="ANT92" s="643"/>
      <c r="ANU92" s="643"/>
      <c r="ANV92" s="643"/>
      <c r="ANW92" s="643"/>
      <c r="ANX92" s="643"/>
      <c r="ANY92" s="643"/>
      <c r="ANZ92" s="643"/>
      <c r="AOA92" s="643"/>
      <c r="AOB92" s="643"/>
      <c r="AOC92" s="643"/>
      <c r="AOD92" s="643"/>
      <c r="AOE92" s="643"/>
      <c r="AOF92" s="643"/>
      <c r="AOG92" s="643"/>
      <c r="AOH92" s="643"/>
      <c r="AOI92" s="643"/>
      <c r="AOJ92" s="643"/>
      <c r="AOK92" s="643"/>
      <c r="AOL92" s="643"/>
      <c r="AOM92" s="643"/>
      <c r="AON92" s="643"/>
      <c r="AOO92" s="643"/>
      <c r="AOP92" s="643"/>
      <c r="AOQ92" s="643"/>
      <c r="AOR92" s="643"/>
      <c r="AOS92" s="643"/>
      <c r="AOT92" s="643"/>
      <c r="AOU92" s="643"/>
      <c r="AOV92" s="643"/>
      <c r="AOW92" s="643"/>
      <c r="AOX92" s="643"/>
      <c r="AOY92" s="643"/>
      <c r="AOZ92" s="643"/>
      <c r="APA92" s="643"/>
      <c r="APB92" s="643"/>
      <c r="APC92" s="643"/>
      <c r="APD92" s="643"/>
      <c r="APE92" s="643"/>
      <c r="APF92" s="643"/>
      <c r="APG92" s="643"/>
      <c r="APH92" s="643"/>
      <c r="API92" s="643"/>
      <c r="APJ92" s="643"/>
      <c r="APK92" s="643"/>
      <c r="APL92" s="643"/>
      <c r="APM92" s="643"/>
      <c r="APN92" s="643"/>
      <c r="APO92" s="643"/>
      <c r="APP92" s="643"/>
      <c r="APQ92" s="643"/>
      <c r="APR92" s="643"/>
      <c r="APS92" s="643"/>
      <c r="APT92" s="643"/>
      <c r="APU92" s="643"/>
      <c r="APV92" s="643"/>
      <c r="APW92" s="643"/>
      <c r="APX92" s="643"/>
      <c r="APY92" s="643"/>
      <c r="APZ92" s="643"/>
      <c r="AQA92" s="643"/>
      <c r="AQB92" s="643"/>
      <c r="AQC92" s="643"/>
      <c r="AQD92" s="643"/>
      <c r="AQE92" s="643"/>
      <c r="AQF92" s="643"/>
      <c r="AQG92" s="643"/>
      <c r="AQH92" s="643"/>
      <c r="AQI92" s="643"/>
      <c r="AQJ92" s="643"/>
      <c r="AQK92" s="643"/>
      <c r="AQL92" s="643"/>
      <c r="AQM92" s="643"/>
      <c r="AQN92" s="643"/>
      <c r="AQO92" s="643"/>
      <c r="AQP92" s="643"/>
      <c r="AQQ92" s="643"/>
      <c r="AQR92" s="643"/>
      <c r="AQS92" s="643"/>
      <c r="AQT92" s="643"/>
      <c r="AQU92" s="643"/>
      <c r="AQV92" s="643"/>
      <c r="AQW92" s="643"/>
      <c r="AQX92" s="643"/>
      <c r="AQY92" s="643"/>
      <c r="AQZ92" s="643"/>
      <c r="ARA92" s="643"/>
      <c r="ARB92" s="643"/>
      <c r="ARC92" s="643"/>
      <c r="ARD92" s="643"/>
      <c r="ARE92" s="643"/>
      <c r="ARF92" s="643"/>
      <c r="ARG92" s="643"/>
      <c r="ARH92" s="643"/>
      <c r="ARI92" s="643"/>
      <c r="ARJ92" s="643"/>
      <c r="ARK92" s="643"/>
      <c r="ARL92" s="643"/>
      <c r="ARM92" s="643"/>
      <c r="ARN92" s="643"/>
      <c r="ARO92" s="643"/>
      <c r="ARP92" s="643"/>
      <c r="ARQ92" s="643"/>
      <c r="ARR92" s="643"/>
      <c r="ARS92" s="643"/>
      <c r="ART92" s="643"/>
      <c r="ARU92" s="643"/>
      <c r="ARV92" s="643"/>
      <c r="ARW92" s="643"/>
      <c r="ARX92" s="643"/>
      <c r="ARY92" s="643"/>
      <c r="ARZ92" s="643"/>
      <c r="ASA92" s="643"/>
      <c r="ASB92" s="643"/>
      <c r="ASC92" s="643"/>
      <c r="ASD92" s="643"/>
      <c r="ASE92" s="643"/>
      <c r="ASF92" s="643"/>
      <c r="ASG92" s="643"/>
      <c r="ASH92" s="643"/>
      <c r="ASI92" s="643"/>
      <c r="ASJ92" s="643"/>
      <c r="ASK92" s="643"/>
      <c r="ASL92" s="643"/>
      <c r="ASM92" s="643"/>
      <c r="ASN92" s="643"/>
      <c r="ASO92" s="643"/>
      <c r="ASP92" s="643"/>
      <c r="ASQ92" s="643"/>
      <c r="ASR92" s="643"/>
      <c r="ASS92" s="643"/>
      <c r="AST92" s="643"/>
      <c r="ASU92" s="643"/>
      <c r="ASV92" s="643"/>
      <c r="ASW92" s="643"/>
      <c r="ASX92" s="643"/>
      <c r="ASY92" s="643"/>
      <c r="ASZ92" s="643"/>
      <c r="ATA92" s="643"/>
      <c r="ATB92" s="643"/>
      <c r="ATC92" s="643"/>
      <c r="ATD92" s="643"/>
      <c r="ATE92" s="643"/>
      <c r="ATF92" s="643"/>
      <c r="ATG92" s="643"/>
      <c r="ATH92" s="643"/>
      <c r="ATI92" s="643"/>
      <c r="ATJ92" s="643"/>
      <c r="ATK92" s="643"/>
      <c r="ATL92" s="643"/>
      <c r="ATM92" s="643"/>
      <c r="ATN92" s="643"/>
      <c r="ATO92" s="643"/>
      <c r="ATP92" s="643"/>
      <c r="ATQ92" s="643"/>
      <c r="ATR92" s="643"/>
      <c r="ATS92" s="643"/>
      <c r="ATT92" s="643"/>
      <c r="ATU92" s="643"/>
      <c r="ATV92" s="643"/>
      <c r="ATW92" s="643"/>
      <c r="ATX92" s="643"/>
      <c r="ATY92" s="643"/>
      <c r="ATZ92" s="643"/>
      <c r="AUA92" s="643"/>
      <c r="AUB92" s="643"/>
      <c r="AUC92" s="643"/>
      <c r="AUD92" s="643"/>
      <c r="AUE92" s="643"/>
      <c r="AUF92" s="643"/>
      <c r="AUG92" s="643"/>
      <c r="AUH92" s="643"/>
      <c r="AUI92" s="643"/>
      <c r="AUJ92" s="643"/>
      <c r="AUK92" s="643"/>
      <c r="AUL92" s="643"/>
      <c r="AUM92" s="643"/>
      <c r="AUN92" s="643"/>
      <c r="AUO92" s="643"/>
      <c r="AUP92" s="643"/>
      <c r="AUQ92" s="643"/>
      <c r="AUR92" s="643"/>
      <c r="AUS92" s="643"/>
      <c r="AUT92" s="643"/>
      <c r="AUU92" s="643"/>
      <c r="AUV92" s="643"/>
      <c r="AUW92" s="643"/>
      <c r="AUX92" s="643"/>
      <c r="AUY92" s="643"/>
      <c r="AUZ92" s="643"/>
      <c r="AVA92" s="643"/>
      <c r="AVB92" s="643"/>
      <c r="AVC92" s="643"/>
      <c r="AVD92" s="643"/>
      <c r="AVE92" s="643"/>
      <c r="AVF92" s="643"/>
      <c r="AVG92" s="643"/>
      <c r="AVH92" s="643"/>
      <c r="AVI92" s="643"/>
      <c r="AVJ92" s="643"/>
      <c r="AVK92" s="643"/>
      <c r="AVL92" s="643"/>
      <c r="AVM92" s="643"/>
      <c r="AVN92" s="643"/>
      <c r="AVO92" s="643"/>
      <c r="AVP92" s="643"/>
      <c r="AVQ92" s="643"/>
      <c r="AVR92" s="643"/>
      <c r="AVS92" s="643"/>
      <c r="AVT92" s="643"/>
      <c r="AVU92" s="643"/>
      <c r="AVV92" s="643"/>
      <c r="AVW92" s="643"/>
      <c r="AVX92" s="643"/>
      <c r="AVY92" s="643"/>
      <c r="AVZ92" s="643"/>
      <c r="AWA92" s="643"/>
      <c r="AWB92" s="643"/>
      <c r="AWC92" s="643"/>
      <c r="AWD92" s="643"/>
      <c r="AWE92" s="643"/>
      <c r="AWF92" s="643"/>
      <c r="AWG92" s="643"/>
      <c r="AWH92" s="643"/>
      <c r="AWI92" s="643"/>
      <c r="AWJ92" s="643"/>
      <c r="AWK92" s="643"/>
      <c r="AWL92" s="643"/>
      <c r="AWM92" s="643"/>
      <c r="AWN92" s="643"/>
      <c r="AWO92" s="643"/>
      <c r="AWP92" s="643"/>
      <c r="AWQ92" s="643"/>
      <c r="AWR92" s="643"/>
      <c r="AWS92" s="643"/>
      <c r="AWT92" s="643"/>
      <c r="AWU92" s="643"/>
      <c r="AWV92" s="643"/>
      <c r="AWW92" s="643"/>
      <c r="AWX92" s="643"/>
      <c r="AWY92" s="643"/>
      <c r="AWZ92" s="643"/>
      <c r="AXA92" s="643"/>
      <c r="AXB92" s="643"/>
      <c r="AXC92" s="643"/>
      <c r="AXD92" s="643"/>
      <c r="AXE92" s="643"/>
      <c r="AXF92" s="643"/>
      <c r="AXG92" s="643"/>
      <c r="AXH92" s="643"/>
      <c r="AXI92" s="643"/>
      <c r="AXJ92" s="643"/>
      <c r="AXK92" s="643"/>
      <c r="AXL92" s="643"/>
      <c r="AXM92" s="643"/>
      <c r="AXN92" s="643"/>
      <c r="AXO92" s="643"/>
      <c r="AXP92" s="643"/>
      <c r="AXQ92" s="643"/>
      <c r="AXR92" s="643"/>
      <c r="AXS92" s="643"/>
      <c r="AXT92" s="643"/>
      <c r="AXU92" s="643"/>
      <c r="AXV92" s="643"/>
      <c r="AXW92" s="643"/>
      <c r="AXX92" s="643"/>
      <c r="AXY92" s="643"/>
      <c r="AXZ92" s="643"/>
      <c r="AYA92" s="643"/>
      <c r="AYB92" s="643"/>
      <c r="AYC92" s="643"/>
      <c r="AYD92" s="643"/>
      <c r="AYE92" s="643"/>
      <c r="AYF92" s="643"/>
      <c r="AYG92" s="643"/>
      <c r="AYH92" s="643"/>
      <c r="AYI92" s="643"/>
      <c r="AYJ92" s="643"/>
      <c r="AYK92" s="643"/>
      <c r="AYL92" s="643"/>
      <c r="AYM92" s="643"/>
      <c r="AYN92" s="643"/>
      <c r="AYO92" s="643"/>
      <c r="AYP92" s="643"/>
      <c r="AYQ92" s="643"/>
      <c r="AYR92" s="643"/>
      <c r="AYS92" s="643"/>
      <c r="AYT92" s="643"/>
      <c r="AYU92" s="643"/>
      <c r="AYV92" s="643"/>
      <c r="AYW92" s="643"/>
      <c r="AYX92" s="643"/>
      <c r="AYY92" s="643"/>
      <c r="AYZ92" s="643"/>
      <c r="AZA92" s="643"/>
      <c r="AZB92" s="643"/>
      <c r="AZC92" s="643"/>
      <c r="AZD92" s="643"/>
      <c r="AZE92" s="643"/>
      <c r="AZF92" s="643"/>
      <c r="AZG92" s="643"/>
      <c r="AZH92" s="643"/>
      <c r="AZI92" s="643"/>
      <c r="AZJ92" s="643"/>
      <c r="AZK92" s="643"/>
      <c r="AZL92" s="643"/>
      <c r="AZM92" s="643"/>
      <c r="AZN92" s="643"/>
      <c r="AZO92" s="643"/>
      <c r="AZP92" s="643"/>
      <c r="AZQ92" s="643"/>
      <c r="AZR92" s="643"/>
      <c r="AZS92" s="643"/>
      <c r="AZT92" s="643"/>
      <c r="AZU92" s="643"/>
      <c r="AZV92" s="643"/>
      <c r="AZW92" s="643"/>
      <c r="AZX92" s="643"/>
      <c r="AZY92" s="643"/>
      <c r="AZZ92" s="643"/>
      <c r="BAA92" s="643"/>
      <c r="BAB92" s="643"/>
      <c r="BAC92" s="643"/>
      <c r="BAD92" s="643"/>
      <c r="BAE92" s="643"/>
      <c r="BAF92" s="643"/>
      <c r="BAG92" s="643"/>
      <c r="BAH92" s="643"/>
      <c r="BAI92" s="643"/>
      <c r="BAJ92" s="643"/>
      <c r="BAK92" s="643"/>
      <c r="BAL92" s="643"/>
      <c r="BAM92" s="643"/>
      <c r="BAN92" s="643"/>
      <c r="BAO92" s="643"/>
      <c r="BAP92" s="643"/>
      <c r="BAQ92" s="643"/>
      <c r="BAR92" s="643"/>
      <c r="BAS92" s="643"/>
      <c r="BAT92" s="643"/>
      <c r="BAU92" s="643"/>
      <c r="BAV92" s="643"/>
      <c r="BAW92" s="643"/>
      <c r="BAX92" s="643"/>
      <c r="BAY92" s="643"/>
      <c r="BAZ92" s="643"/>
      <c r="BBA92" s="643"/>
      <c r="BBB92" s="643"/>
      <c r="BBC92" s="643"/>
      <c r="BBD92" s="643"/>
      <c r="BBE92" s="643"/>
      <c r="BBF92" s="643"/>
      <c r="BBG92" s="643"/>
      <c r="BBH92" s="643"/>
      <c r="BBI92" s="643"/>
      <c r="BBJ92" s="643"/>
      <c r="BBK92" s="643"/>
      <c r="BBL92" s="643"/>
      <c r="BBM92" s="643"/>
      <c r="BBN92" s="643"/>
      <c r="BBO92" s="643"/>
      <c r="BBP92" s="643"/>
      <c r="BBQ92" s="643"/>
      <c r="BBR92" s="643"/>
      <c r="BBS92" s="643"/>
      <c r="BBT92" s="643"/>
      <c r="BBU92" s="643"/>
      <c r="BBV92" s="643"/>
      <c r="BBW92" s="643"/>
      <c r="BBX92" s="643"/>
      <c r="BBY92" s="643"/>
      <c r="BBZ92" s="643"/>
      <c r="BCA92" s="643"/>
      <c r="BCB92" s="643"/>
      <c r="BCC92" s="643"/>
      <c r="BCD92" s="643"/>
      <c r="BCE92" s="643"/>
      <c r="BCF92" s="643"/>
      <c r="BCG92" s="643"/>
      <c r="BCH92" s="643"/>
      <c r="BCI92" s="643"/>
      <c r="BCJ92" s="643"/>
      <c r="BCK92" s="643"/>
      <c r="BCL92" s="643"/>
      <c r="BCM92" s="643"/>
      <c r="BCN92" s="643"/>
      <c r="BCO92" s="643"/>
      <c r="BCP92" s="643"/>
      <c r="BCQ92" s="643"/>
      <c r="BCR92" s="643"/>
      <c r="BCS92" s="643"/>
      <c r="BCT92" s="643"/>
      <c r="BCU92" s="643"/>
      <c r="BCV92" s="643"/>
      <c r="BCW92" s="643"/>
      <c r="BCX92" s="643"/>
      <c r="BCY92" s="643"/>
      <c r="BCZ92" s="643"/>
      <c r="BDA92" s="643"/>
      <c r="BDB92" s="643"/>
      <c r="BDC92" s="643"/>
      <c r="BDD92" s="643"/>
      <c r="BDE92" s="643"/>
      <c r="BDF92" s="643"/>
      <c r="BDG92" s="643"/>
      <c r="BDH92" s="643"/>
      <c r="BDI92" s="643"/>
      <c r="BDJ92" s="643"/>
      <c r="BDK92" s="643"/>
      <c r="BDL92" s="643"/>
      <c r="BDM92" s="643"/>
      <c r="BDN92" s="643"/>
      <c r="BDO92" s="643"/>
      <c r="BDP92" s="643"/>
      <c r="BDQ92" s="643"/>
      <c r="BDR92" s="643"/>
      <c r="BDS92" s="643"/>
      <c r="BDT92" s="643"/>
      <c r="BDU92" s="643"/>
      <c r="BDV92" s="643"/>
      <c r="BDW92" s="643"/>
      <c r="BDX92" s="643"/>
      <c r="BDY92" s="643"/>
      <c r="BDZ92" s="643"/>
      <c r="BEA92" s="643"/>
      <c r="BEB92" s="643"/>
      <c r="BEC92" s="643"/>
      <c r="BED92" s="643"/>
      <c r="BEE92" s="643"/>
      <c r="BEF92" s="643"/>
      <c r="BEG92" s="643"/>
      <c r="BEH92" s="643"/>
      <c r="BEI92" s="643"/>
      <c r="BEJ92" s="643"/>
      <c r="BEK92" s="643"/>
      <c r="BEL92" s="643"/>
      <c r="BEM92" s="643"/>
      <c r="BEN92" s="643"/>
      <c r="BEO92" s="643"/>
      <c r="BEP92" s="643"/>
      <c r="BEQ92" s="643"/>
      <c r="BER92" s="643"/>
      <c r="BES92" s="643"/>
      <c r="BET92" s="643"/>
      <c r="BEU92" s="643"/>
      <c r="BEV92" s="643"/>
      <c r="BEW92" s="643"/>
      <c r="BEX92" s="643"/>
      <c r="BEY92" s="643"/>
      <c r="BEZ92" s="643"/>
      <c r="BFA92" s="643"/>
      <c r="BFB92" s="643"/>
      <c r="BFC92" s="643"/>
      <c r="BFD92" s="643"/>
      <c r="BFE92" s="643"/>
      <c r="BFF92" s="643"/>
      <c r="BFG92" s="643"/>
      <c r="BFH92" s="643"/>
      <c r="BFI92" s="643"/>
      <c r="BFJ92" s="643"/>
      <c r="BFK92" s="643"/>
      <c r="BFL92" s="643"/>
      <c r="BFM92" s="643"/>
      <c r="BFN92" s="643"/>
      <c r="BFO92" s="643"/>
      <c r="BFP92" s="643"/>
      <c r="BFQ92" s="643"/>
      <c r="BFR92" s="643"/>
      <c r="BFS92" s="643"/>
      <c r="BFT92" s="643"/>
      <c r="BFU92" s="643"/>
      <c r="BFV92" s="643"/>
      <c r="BFW92" s="643"/>
      <c r="BFX92" s="643"/>
      <c r="BFY92" s="643"/>
      <c r="BFZ92" s="643"/>
      <c r="BGA92" s="643"/>
      <c r="BGB92" s="643"/>
      <c r="BGC92" s="643"/>
      <c r="BGD92" s="643"/>
      <c r="BGE92" s="643"/>
      <c r="BGF92" s="643"/>
      <c r="BGG92" s="643"/>
      <c r="BGH92" s="643"/>
      <c r="BGI92" s="643"/>
      <c r="BGJ92" s="643"/>
      <c r="BGK92" s="643"/>
      <c r="BGL92" s="643"/>
      <c r="BGM92" s="643"/>
      <c r="BGN92" s="643"/>
      <c r="BGO92" s="643"/>
      <c r="BGP92" s="643"/>
      <c r="BGQ92" s="643"/>
      <c r="BGR92" s="643"/>
      <c r="BGS92" s="643"/>
      <c r="BGT92" s="643"/>
      <c r="BGU92" s="643"/>
      <c r="BGV92" s="643"/>
      <c r="BGW92" s="643"/>
      <c r="BGX92" s="643"/>
      <c r="BGY92" s="643"/>
      <c r="BGZ92" s="643"/>
      <c r="BHA92" s="643"/>
      <c r="BHB92" s="643"/>
      <c r="BHC92" s="643"/>
      <c r="BHD92" s="643"/>
      <c r="BHE92" s="643"/>
      <c r="BHF92" s="643"/>
      <c r="BHG92" s="643"/>
      <c r="BHH92" s="643"/>
      <c r="BHI92" s="643"/>
      <c r="BHJ92" s="643"/>
      <c r="BHK92" s="643"/>
      <c r="BHL92" s="643"/>
      <c r="BHM92" s="643"/>
      <c r="BHN92" s="643"/>
      <c r="BHO92" s="643"/>
      <c r="BHP92" s="643"/>
      <c r="BHQ92" s="643"/>
      <c r="BHR92" s="643"/>
      <c r="BHS92" s="643"/>
      <c r="BHT92" s="643"/>
      <c r="BHU92" s="643"/>
      <c r="BHV92" s="643"/>
      <c r="BHW92" s="643"/>
      <c r="BHX92" s="643"/>
      <c r="BHY92" s="643"/>
      <c r="BHZ92" s="643"/>
      <c r="BIA92" s="643"/>
      <c r="BIB92" s="643"/>
      <c r="BIC92" s="643"/>
      <c r="BID92" s="643"/>
      <c r="BIE92" s="643"/>
      <c r="BIF92" s="643"/>
      <c r="BIG92" s="643"/>
      <c r="BIH92" s="643"/>
      <c r="BII92" s="643"/>
      <c r="BIJ92" s="643"/>
      <c r="BIK92" s="643"/>
      <c r="BIL92" s="643"/>
      <c r="BIM92" s="643"/>
      <c r="BIN92" s="643"/>
      <c r="BIO92" s="643"/>
      <c r="BIP92" s="643"/>
      <c r="BIQ92" s="643"/>
      <c r="BIR92" s="643"/>
      <c r="BIS92" s="643"/>
      <c r="BIT92" s="643"/>
      <c r="BIU92" s="643"/>
      <c r="BIV92" s="643"/>
      <c r="BIW92" s="643"/>
      <c r="BIX92" s="643"/>
      <c r="BIY92" s="643"/>
      <c r="BIZ92" s="643"/>
      <c r="BJA92" s="643"/>
      <c r="BJB92" s="643"/>
      <c r="BJC92" s="643"/>
      <c r="BJD92" s="643"/>
      <c r="BJE92" s="643"/>
      <c r="BJF92" s="643"/>
      <c r="BJG92" s="643"/>
      <c r="BJH92" s="643"/>
      <c r="BJI92" s="643"/>
      <c r="BJJ92" s="643"/>
      <c r="BJK92" s="643"/>
      <c r="BJL92" s="643"/>
      <c r="BJM92" s="643"/>
      <c r="BJN92" s="643"/>
      <c r="BJO92" s="643"/>
      <c r="BJP92" s="643"/>
      <c r="BJQ92" s="643"/>
      <c r="BJR92" s="643"/>
      <c r="BJS92" s="643"/>
      <c r="BJT92" s="643"/>
      <c r="BJU92" s="643"/>
      <c r="BJV92" s="643"/>
      <c r="BJW92" s="643"/>
      <c r="BJX92" s="643"/>
      <c r="BJY92" s="643"/>
      <c r="BJZ92" s="643"/>
      <c r="BKA92" s="643"/>
      <c r="BKB92" s="643"/>
      <c r="BKC92" s="643"/>
      <c r="BKD92" s="643"/>
      <c r="BKE92" s="643"/>
      <c r="BKF92" s="643"/>
      <c r="BKG92" s="643"/>
      <c r="BKH92" s="643"/>
      <c r="BKI92" s="643"/>
      <c r="BKJ92" s="643"/>
      <c r="BKK92" s="643"/>
      <c r="BKL92" s="643"/>
      <c r="BKM92" s="643"/>
      <c r="BKN92" s="643"/>
      <c r="BKO92" s="643"/>
      <c r="BKP92" s="643"/>
      <c r="BKQ92" s="643"/>
      <c r="BKR92" s="643"/>
      <c r="BKS92" s="643"/>
      <c r="BKT92" s="643"/>
      <c r="BKU92" s="643"/>
      <c r="BKV92" s="643"/>
      <c r="BKW92" s="643"/>
      <c r="BKX92" s="643"/>
      <c r="BKY92" s="643"/>
      <c r="BKZ92" s="643"/>
      <c r="BLA92" s="643"/>
      <c r="BLB92" s="643"/>
      <c r="BLC92" s="643"/>
      <c r="BLD92" s="643"/>
      <c r="BLE92" s="643"/>
      <c r="BLF92" s="643"/>
      <c r="BLG92" s="643"/>
      <c r="BLH92" s="643"/>
      <c r="BLI92" s="643"/>
      <c r="BLJ92" s="643"/>
      <c r="BLK92" s="643"/>
      <c r="BLL92" s="643"/>
      <c r="BLM92" s="643"/>
      <c r="BLN92" s="643"/>
      <c r="BLO92" s="643"/>
      <c r="BLP92" s="643"/>
      <c r="BLQ92" s="643"/>
      <c r="BLR92" s="643"/>
      <c r="BLS92" s="643"/>
      <c r="BLT92" s="643"/>
      <c r="BLU92" s="643"/>
      <c r="BLV92" s="643"/>
      <c r="BLW92" s="643"/>
      <c r="BLX92" s="643"/>
      <c r="BLY92" s="643"/>
      <c r="BLZ92" s="643"/>
      <c r="BMA92" s="643"/>
      <c r="BMB92" s="643"/>
      <c r="BMC92" s="643"/>
      <c r="BMD92" s="643"/>
      <c r="BME92" s="643"/>
      <c r="BMF92" s="643"/>
      <c r="BMG92" s="643"/>
      <c r="BMH92" s="643"/>
      <c r="BMI92" s="643"/>
      <c r="BMJ92" s="643"/>
      <c r="BMK92" s="643"/>
      <c r="BML92" s="643"/>
      <c r="BMM92" s="643"/>
      <c r="BMN92" s="643"/>
      <c r="BMO92" s="643"/>
      <c r="BMP92" s="643"/>
      <c r="BMQ92" s="643"/>
      <c r="BMR92" s="643"/>
      <c r="BMS92" s="643"/>
      <c r="BMT92" s="643"/>
      <c r="BMU92" s="643"/>
      <c r="BMV92" s="643"/>
      <c r="BMW92" s="643"/>
      <c r="BMX92" s="643"/>
      <c r="BMY92" s="643"/>
      <c r="BMZ92" s="643"/>
      <c r="BNA92" s="643"/>
      <c r="BNB92" s="643"/>
      <c r="BNC92" s="643"/>
      <c r="BND92" s="643"/>
      <c r="BNE92" s="643"/>
      <c r="BNF92" s="643"/>
      <c r="BNG92" s="643"/>
      <c r="BNH92" s="643"/>
      <c r="BNI92" s="643"/>
      <c r="BNJ92" s="643"/>
      <c r="BNK92" s="643"/>
      <c r="BNL92" s="643"/>
      <c r="BNM92" s="643"/>
      <c r="BNN92" s="643"/>
      <c r="BNO92" s="643"/>
      <c r="BNP92" s="643"/>
      <c r="BNQ92" s="643"/>
      <c r="BNR92" s="643"/>
      <c r="BNS92" s="643"/>
      <c r="BNT92" s="643"/>
      <c r="BNU92" s="643"/>
      <c r="BNV92" s="643"/>
      <c r="BNW92" s="643"/>
      <c r="BNX92" s="643"/>
      <c r="BNY92" s="643"/>
      <c r="BNZ92" s="643"/>
      <c r="BOA92" s="643"/>
      <c r="BOB92" s="643"/>
      <c r="BOC92" s="643"/>
      <c r="BOD92" s="643"/>
      <c r="BOE92" s="643"/>
      <c r="BOF92" s="643"/>
      <c r="BOG92" s="643"/>
      <c r="BOH92" s="643"/>
      <c r="BOI92" s="643"/>
      <c r="BOJ92" s="643"/>
      <c r="BOK92" s="643"/>
      <c r="BOL92" s="643"/>
      <c r="BOM92" s="643"/>
      <c r="BON92" s="643"/>
      <c r="BOO92" s="643"/>
      <c r="BOP92" s="643"/>
      <c r="BOQ92" s="643"/>
      <c r="BOR92" s="643"/>
      <c r="BOS92" s="643"/>
      <c r="BOT92" s="643"/>
      <c r="BOU92" s="643"/>
      <c r="BOV92" s="643"/>
      <c r="BOW92" s="643"/>
      <c r="BOX92" s="643"/>
      <c r="BOY92" s="643"/>
      <c r="BOZ92" s="643"/>
      <c r="BPA92" s="643"/>
      <c r="BPB92" s="643"/>
      <c r="BPC92" s="643"/>
      <c r="BPD92" s="643"/>
      <c r="BPE92" s="643"/>
      <c r="BPF92" s="643"/>
      <c r="BPG92" s="643"/>
      <c r="BPH92" s="643"/>
      <c r="BPI92" s="643"/>
      <c r="BPJ92" s="643"/>
      <c r="BPK92" s="643"/>
      <c r="BPL92" s="643"/>
      <c r="BPM92" s="643"/>
      <c r="BPN92" s="643"/>
      <c r="BPO92" s="643"/>
      <c r="BPP92" s="643"/>
      <c r="BPQ92" s="643"/>
      <c r="BPR92" s="643"/>
      <c r="BPS92" s="643"/>
      <c r="BPT92" s="643"/>
      <c r="BPU92" s="643"/>
      <c r="BPV92" s="643"/>
      <c r="BPW92" s="643"/>
      <c r="BPX92" s="643"/>
      <c r="BPY92" s="643"/>
      <c r="BPZ92" s="643"/>
      <c r="BQA92" s="643"/>
      <c r="BQB92" s="643"/>
      <c r="BQC92" s="643"/>
      <c r="BQD92" s="643"/>
      <c r="BQE92" s="643"/>
      <c r="BQF92" s="643"/>
      <c r="BQG92" s="643"/>
      <c r="BQH92" s="643"/>
      <c r="BQI92" s="643"/>
      <c r="BQJ92" s="643"/>
      <c r="BQK92" s="643"/>
      <c r="BQL92" s="643"/>
      <c r="BQM92" s="643"/>
      <c r="BQN92" s="643"/>
      <c r="BQO92" s="643"/>
      <c r="BQP92" s="643"/>
      <c r="BQQ92" s="643"/>
      <c r="BQR92" s="643"/>
      <c r="BQS92" s="643"/>
      <c r="BQT92" s="643"/>
      <c r="BQU92" s="643"/>
      <c r="BQV92" s="643"/>
      <c r="BQW92" s="643"/>
      <c r="BQX92" s="643"/>
      <c r="BQY92" s="643"/>
      <c r="BQZ92" s="643"/>
      <c r="BRA92" s="643"/>
      <c r="BRB92" s="643"/>
      <c r="BRC92" s="643"/>
      <c r="BRD92" s="643"/>
      <c r="BRE92" s="643"/>
      <c r="BRF92" s="643"/>
      <c r="BRG92" s="643"/>
      <c r="BRH92" s="643"/>
      <c r="BRI92" s="643"/>
      <c r="BRJ92" s="643"/>
      <c r="BRK92" s="643"/>
      <c r="BRL92" s="643"/>
      <c r="BRM92" s="643"/>
      <c r="BRN92" s="643"/>
      <c r="BRO92" s="643"/>
      <c r="BRP92" s="643"/>
      <c r="BRQ92" s="643"/>
      <c r="BRR92" s="643"/>
      <c r="BRS92" s="643"/>
      <c r="BRT92" s="643"/>
      <c r="BRU92" s="643"/>
      <c r="BRV92" s="643"/>
      <c r="BRW92" s="643"/>
      <c r="BRX92" s="643"/>
      <c r="BRY92" s="643"/>
      <c r="BRZ92" s="643"/>
      <c r="BSA92" s="643"/>
      <c r="BSB92" s="643"/>
      <c r="BSC92" s="643"/>
      <c r="BSD92" s="643"/>
      <c r="BSE92" s="643"/>
      <c r="BSF92" s="643"/>
      <c r="BSG92" s="643"/>
      <c r="BSH92" s="643"/>
      <c r="BSI92" s="643"/>
      <c r="BSJ92" s="643"/>
      <c r="BSK92" s="643"/>
      <c r="BSL92" s="643"/>
      <c r="BSM92" s="643"/>
      <c r="BSN92" s="643"/>
      <c r="BSO92" s="643"/>
      <c r="BSP92" s="643"/>
      <c r="BSQ92" s="643"/>
      <c r="BSR92" s="643"/>
      <c r="BSS92" s="643"/>
      <c r="BST92" s="643"/>
      <c r="BSU92" s="643"/>
      <c r="BSV92" s="643"/>
      <c r="BSW92" s="643"/>
      <c r="BSX92" s="643"/>
      <c r="BSY92" s="643"/>
      <c r="BSZ92" s="643"/>
      <c r="BTA92" s="643"/>
      <c r="BTB92" s="643"/>
      <c r="BTC92" s="643"/>
      <c r="BTD92" s="643"/>
      <c r="BTE92" s="643"/>
      <c r="BTF92" s="643"/>
      <c r="BTG92" s="643"/>
      <c r="BTH92" s="643"/>
      <c r="BTI92" s="643"/>
      <c r="BTJ92" s="643"/>
      <c r="BTK92" s="643"/>
      <c r="BTL92" s="643"/>
      <c r="BTM92" s="643"/>
      <c r="BTN92" s="643"/>
      <c r="BTO92" s="643"/>
      <c r="BTP92" s="643"/>
      <c r="BTQ92" s="643"/>
      <c r="BTR92" s="643"/>
      <c r="BTS92" s="643"/>
      <c r="BTT92" s="643"/>
      <c r="BTU92" s="643"/>
      <c r="BTV92" s="643"/>
      <c r="BTW92" s="643"/>
      <c r="BTX92" s="643"/>
      <c r="BTY92" s="643"/>
      <c r="BTZ92" s="643"/>
      <c r="BUA92" s="643"/>
      <c r="BUB92" s="643"/>
      <c r="BUC92" s="643"/>
      <c r="BUD92" s="643"/>
      <c r="BUE92" s="643"/>
      <c r="BUF92" s="643"/>
      <c r="BUG92" s="643"/>
      <c r="BUH92" s="643"/>
      <c r="BUI92" s="643"/>
      <c r="BUJ92" s="643"/>
      <c r="BUK92" s="643"/>
      <c r="BUL92" s="643"/>
      <c r="BUM92" s="643"/>
      <c r="BUN92" s="643"/>
      <c r="BUO92" s="643"/>
      <c r="BUP92" s="643"/>
      <c r="BUQ92" s="643"/>
      <c r="BUR92" s="643"/>
      <c r="BUS92" s="643"/>
      <c r="BUT92" s="643"/>
      <c r="BUU92" s="643"/>
      <c r="BUV92" s="643"/>
      <c r="BUW92" s="643"/>
      <c r="BUX92" s="643"/>
      <c r="BUY92" s="643"/>
      <c r="BUZ92" s="643"/>
      <c r="BVA92" s="643"/>
      <c r="BVB92" s="643"/>
      <c r="BVC92" s="643"/>
      <c r="BVD92" s="643"/>
      <c r="BVE92" s="643"/>
      <c r="BVF92" s="643"/>
      <c r="BVG92" s="643"/>
      <c r="BVH92" s="643"/>
      <c r="BVI92" s="643"/>
      <c r="BVJ92" s="643"/>
      <c r="BVK92" s="643"/>
      <c r="BVL92" s="643"/>
      <c r="BVM92" s="643"/>
      <c r="BVN92" s="643"/>
      <c r="BVO92" s="643"/>
      <c r="BVP92" s="643"/>
      <c r="BVQ92" s="643"/>
      <c r="BVR92" s="643"/>
      <c r="BVS92" s="643"/>
      <c r="BVT92" s="643"/>
      <c r="BVU92" s="643"/>
      <c r="BVV92" s="643"/>
      <c r="BVW92" s="643"/>
      <c r="BVX92" s="643"/>
      <c r="BVY92" s="643"/>
      <c r="BVZ92" s="643"/>
      <c r="BWA92" s="643"/>
      <c r="BWB92" s="643"/>
      <c r="BWC92" s="643"/>
      <c r="BWD92" s="643"/>
      <c r="BWE92" s="643"/>
      <c r="BWF92" s="643"/>
      <c r="BWG92" s="643"/>
      <c r="BWH92" s="643"/>
      <c r="BWI92" s="643"/>
      <c r="BWJ92" s="643"/>
      <c r="BWK92" s="643"/>
      <c r="BWL92" s="643"/>
      <c r="BWM92" s="643"/>
      <c r="BWN92" s="643"/>
      <c r="BWO92" s="643"/>
      <c r="BWP92" s="643"/>
      <c r="BWQ92" s="643"/>
      <c r="BWR92" s="643"/>
      <c r="BWS92" s="643"/>
      <c r="BWT92" s="643"/>
      <c r="BWU92" s="643"/>
      <c r="BWV92" s="643"/>
      <c r="BWW92" s="643"/>
      <c r="BWX92" s="643"/>
      <c r="BWY92" s="643"/>
      <c r="BWZ92" s="643"/>
      <c r="BXA92" s="643"/>
      <c r="BXB92" s="643"/>
      <c r="BXC92" s="643"/>
      <c r="BXD92" s="643"/>
      <c r="BXE92" s="643"/>
      <c r="BXF92" s="643"/>
      <c r="BXG92" s="643"/>
      <c r="BXH92" s="643"/>
      <c r="BXI92" s="643"/>
      <c r="BXJ92" s="643"/>
      <c r="BXK92" s="643"/>
      <c r="BXL92" s="643"/>
      <c r="BXM92" s="643"/>
      <c r="BXN92" s="643"/>
      <c r="BXO92" s="643"/>
      <c r="BXP92" s="643"/>
      <c r="BXQ92" s="643"/>
      <c r="BXR92" s="643"/>
      <c r="BXS92" s="643"/>
      <c r="BXT92" s="643"/>
      <c r="BXU92" s="643"/>
      <c r="BXV92" s="643"/>
      <c r="BXW92" s="643"/>
      <c r="BXX92" s="643"/>
      <c r="BXY92" s="643"/>
      <c r="BXZ92" s="643"/>
      <c r="BYA92" s="643"/>
      <c r="BYB92" s="643"/>
      <c r="BYC92" s="643"/>
      <c r="BYD92" s="643"/>
      <c r="BYE92" s="643"/>
      <c r="BYF92" s="643"/>
      <c r="BYG92" s="643"/>
      <c r="BYH92" s="643"/>
      <c r="BYI92" s="643"/>
      <c r="BYJ92" s="643"/>
      <c r="BYK92" s="643"/>
      <c r="BYL92" s="643"/>
      <c r="BYM92" s="643"/>
      <c r="BYN92" s="643"/>
      <c r="BYO92" s="643"/>
      <c r="BYP92" s="643"/>
      <c r="BYQ92" s="643"/>
      <c r="BYR92" s="643"/>
      <c r="BYS92" s="643"/>
      <c r="BYT92" s="643"/>
      <c r="BYU92" s="643"/>
      <c r="BYV92" s="643"/>
      <c r="BYW92" s="643"/>
      <c r="BYX92" s="643"/>
      <c r="BYY92" s="643"/>
      <c r="BYZ92" s="643"/>
      <c r="BZA92" s="643"/>
      <c r="BZB92" s="643"/>
      <c r="BZC92" s="643"/>
      <c r="BZD92" s="643"/>
      <c r="BZE92" s="643"/>
      <c r="BZF92" s="643"/>
      <c r="BZG92" s="643"/>
      <c r="BZH92" s="643"/>
      <c r="BZI92" s="643"/>
      <c r="BZJ92" s="643"/>
      <c r="BZK92" s="643"/>
      <c r="BZL92" s="643"/>
      <c r="BZM92" s="643"/>
      <c r="BZN92" s="643"/>
      <c r="BZO92" s="643"/>
      <c r="BZP92" s="643"/>
      <c r="BZQ92" s="643"/>
      <c r="BZR92" s="643"/>
      <c r="BZS92" s="643"/>
      <c r="BZT92" s="643"/>
      <c r="BZU92" s="643"/>
      <c r="BZV92" s="643"/>
      <c r="BZW92" s="643"/>
      <c r="BZX92" s="643"/>
      <c r="BZY92" s="643"/>
      <c r="BZZ92" s="643"/>
      <c r="CAA92" s="643"/>
      <c r="CAB92" s="643"/>
      <c r="CAC92" s="643"/>
      <c r="CAD92" s="643"/>
      <c r="CAE92" s="643"/>
      <c r="CAF92" s="643"/>
      <c r="CAG92" s="643"/>
      <c r="CAH92" s="643"/>
      <c r="CAI92" s="643"/>
      <c r="CAJ92" s="643"/>
      <c r="CAK92" s="643"/>
      <c r="CAL92" s="643"/>
      <c r="CAM92" s="643"/>
      <c r="CAN92" s="643"/>
      <c r="CAO92" s="643"/>
      <c r="CAP92" s="643"/>
      <c r="CAQ92" s="643"/>
      <c r="CAR92" s="643"/>
      <c r="CAS92" s="643"/>
      <c r="CAT92" s="643"/>
      <c r="CAU92" s="643"/>
      <c r="CAV92" s="643"/>
      <c r="CAW92" s="643"/>
      <c r="CAX92" s="643"/>
      <c r="CAY92" s="643"/>
      <c r="CAZ92" s="643"/>
      <c r="CBA92" s="643"/>
      <c r="CBB92" s="643"/>
      <c r="CBC92" s="643"/>
      <c r="CBD92" s="643"/>
      <c r="CBE92" s="643"/>
      <c r="CBF92" s="643"/>
      <c r="CBG92" s="643"/>
      <c r="CBH92" s="643"/>
      <c r="CBI92" s="643"/>
      <c r="CBJ92" s="643"/>
      <c r="CBK92" s="643"/>
      <c r="CBL92" s="643"/>
      <c r="CBM92" s="643"/>
      <c r="CBN92" s="643"/>
      <c r="CBO92" s="643"/>
      <c r="CBP92" s="643"/>
      <c r="CBQ92" s="643"/>
      <c r="CBR92" s="643"/>
      <c r="CBS92" s="643"/>
      <c r="CBT92" s="643"/>
      <c r="CBU92" s="643"/>
      <c r="CBV92" s="643"/>
      <c r="CBW92" s="643"/>
      <c r="CBX92" s="643"/>
      <c r="CBY92" s="643"/>
      <c r="CBZ92" s="643"/>
      <c r="CCA92" s="643"/>
      <c r="CCB92" s="643"/>
      <c r="CCC92" s="643"/>
      <c r="CCD92" s="643"/>
      <c r="CCE92" s="643"/>
      <c r="CCF92" s="643"/>
      <c r="CCG92" s="643"/>
      <c r="CCH92" s="643"/>
      <c r="CCI92" s="643"/>
      <c r="CCJ92" s="643"/>
      <c r="CCK92" s="643"/>
      <c r="CCL92" s="643"/>
      <c r="CCM92" s="643"/>
      <c r="CCN92" s="643"/>
      <c r="CCO92" s="643"/>
      <c r="CCP92" s="643"/>
      <c r="CCQ92" s="643"/>
      <c r="CCR92" s="643"/>
      <c r="CCS92" s="643"/>
      <c r="CCT92" s="643"/>
      <c r="CCU92" s="643"/>
      <c r="CCV92" s="643"/>
      <c r="CCW92" s="643"/>
      <c r="CCX92" s="643"/>
      <c r="CCY92" s="643"/>
      <c r="CCZ92" s="643"/>
      <c r="CDA92" s="643"/>
      <c r="CDB92" s="643"/>
      <c r="CDC92" s="643"/>
      <c r="CDD92" s="643"/>
      <c r="CDE92" s="643"/>
      <c r="CDF92" s="643"/>
      <c r="CDG92" s="643"/>
      <c r="CDH92" s="643"/>
      <c r="CDI92" s="643"/>
      <c r="CDJ92" s="643"/>
      <c r="CDK92" s="643"/>
      <c r="CDL92" s="643"/>
      <c r="CDM92" s="643"/>
      <c r="CDN92" s="643"/>
      <c r="CDO92" s="643"/>
      <c r="CDP92" s="643"/>
      <c r="CDQ92" s="643"/>
      <c r="CDR92" s="643"/>
      <c r="CDS92" s="643"/>
      <c r="CDT92" s="643"/>
      <c r="CDU92" s="643"/>
      <c r="CDV92" s="643"/>
      <c r="CDW92" s="643"/>
      <c r="CDX92" s="643"/>
      <c r="CDY92" s="643"/>
      <c r="CDZ92" s="643"/>
      <c r="CEA92" s="643"/>
      <c r="CEB92" s="643"/>
      <c r="CEC92" s="643"/>
      <c r="CED92" s="643"/>
      <c r="CEE92" s="643"/>
      <c r="CEF92" s="643"/>
      <c r="CEG92" s="643"/>
      <c r="CEH92" s="643"/>
      <c r="CEI92" s="643"/>
      <c r="CEJ92" s="643"/>
      <c r="CEK92" s="643"/>
      <c r="CEL92" s="643"/>
      <c r="CEM92" s="643"/>
      <c r="CEN92" s="643"/>
      <c r="CEO92" s="643"/>
      <c r="CEP92" s="643"/>
      <c r="CEQ92" s="643"/>
      <c r="CER92" s="643"/>
      <c r="CES92" s="643"/>
      <c r="CET92" s="643"/>
      <c r="CEU92" s="643"/>
      <c r="CEV92" s="643"/>
      <c r="CEW92" s="643"/>
      <c r="CEX92" s="643"/>
      <c r="CEY92" s="643"/>
      <c r="CEZ92" s="643"/>
      <c r="CFA92" s="643"/>
      <c r="CFB92" s="643"/>
      <c r="CFC92" s="643"/>
      <c r="CFD92" s="643"/>
      <c r="CFE92" s="643"/>
      <c r="CFF92" s="643"/>
      <c r="CFG92" s="643"/>
      <c r="CFH92" s="643"/>
      <c r="CFI92" s="643"/>
      <c r="CFJ92" s="643"/>
      <c r="CFK92" s="643"/>
      <c r="CFL92" s="643"/>
      <c r="CFM92" s="643"/>
      <c r="CFN92" s="643"/>
      <c r="CFO92" s="643"/>
      <c r="CFP92" s="643"/>
      <c r="CFQ92" s="643"/>
      <c r="CFR92" s="643"/>
      <c r="CFS92" s="643"/>
      <c r="CFT92" s="643"/>
      <c r="CFU92" s="643"/>
      <c r="CFV92" s="643"/>
      <c r="CFW92" s="643"/>
      <c r="CFX92" s="643"/>
      <c r="CFY92" s="643"/>
      <c r="CFZ92" s="643"/>
      <c r="CGA92" s="643"/>
      <c r="CGB92" s="643"/>
      <c r="CGC92" s="643"/>
      <c r="CGD92" s="643"/>
      <c r="CGE92" s="643"/>
      <c r="CGF92" s="643"/>
      <c r="CGG92" s="643"/>
      <c r="CGH92" s="643"/>
      <c r="CGI92" s="643"/>
      <c r="CGJ92" s="643"/>
      <c r="CGK92" s="643"/>
      <c r="CGL92" s="643"/>
      <c r="CGM92" s="643"/>
      <c r="CGN92" s="643"/>
      <c r="CGO92" s="643"/>
      <c r="CGP92" s="643"/>
      <c r="CGQ92" s="643"/>
      <c r="CGR92" s="643"/>
      <c r="CGS92" s="643"/>
      <c r="CGT92" s="643"/>
      <c r="CGU92" s="643"/>
      <c r="CGV92" s="643"/>
      <c r="CGW92" s="643"/>
      <c r="CGX92" s="643"/>
      <c r="CGY92" s="643"/>
      <c r="CGZ92" s="643"/>
      <c r="CHA92" s="643"/>
      <c r="CHB92" s="643"/>
      <c r="CHC92" s="643"/>
      <c r="CHD92" s="643"/>
      <c r="CHE92" s="643"/>
      <c r="CHF92" s="643"/>
      <c r="CHG92" s="643"/>
      <c r="CHH92" s="643"/>
      <c r="CHI92" s="643"/>
      <c r="CHJ92" s="643"/>
      <c r="CHK92" s="643"/>
      <c r="CHL92" s="643"/>
      <c r="CHM92" s="643"/>
      <c r="CHN92" s="643"/>
      <c r="CHO92" s="643"/>
      <c r="CHP92" s="643"/>
      <c r="CHQ92" s="643"/>
      <c r="CHR92" s="643"/>
      <c r="CHS92" s="643"/>
      <c r="CHT92" s="643"/>
      <c r="CHU92" s="643"/>
      <c r="CHV92" s="643"/>
      <c r="CHW92" s="643"/>
      <c r="CHX92" s="643"/>
      <c r="CHY92" s="643"/>
      <c r="CHZ92" s="643"/>
      <c r="CIA92" s="643"/>
      <c r="CIB92" s="643"/>
      <c r="CIC92" s="643"/>
      <c r="CID92" s="643"/>
      <c r="CIE92" s="643"/>
      <c r="CIF92" s="643"/>
      <c r="CIG92" s="643"/>
      <c r="CIH92" s="643"/>
      <c r="CII92" s="643"/>
      <c r="CIJ92" s="643"/>
      <c r="CIK92" s="643"/>
      <c r="CIL92" s="643"/>
      <c r="CIM92" s="643"/>
      <c r="CIN92" s="643"/>
      <c r="CIO92" s="643"/>
      <c r="CIP92" s="643"/>
      <c r="CIQ92" s="643"/>
      <c r="CIR92" s="643"/>
      <c r="CIS92" s="643"/>
      <c r="CIT92" s="643"/>
      <c r="CIU92" s="643"/>
      <c r="CIV92" s="643"/>
      <c r="CIW92" s="643"/>
      <c r="CIX92" s="643"/>
      <c r="CIY92" s="643"/>
      <c r="CIZ92" s="643"/>
      <c r="CJA92" s="643"/>
      <c r="CJB92" s="643"/>
      <c r="CJC92" s="643"/>
      <c r="CJD92" s="643"/>
      <c r="CJE92" s="643"/>
      <c r="CJF92" s="643"/>
      <c r="CJG92" s="643"/>
      <c r="CJH92" s="643"/>
      <c r="CJI92" s="643"/>
      <c r="CJJ92" s="643"/>
      <c r="CJK92" s="643"/>
      <c r="CJL92" s="643"/>
      <c r="CJM92" s="643"/>
      <c r="CJN92" s="643"/>
      <c r="CJO92" s="643"/>
      <c r="CJP92" s="643"/>
      <c r="CJQ92" s="643"/>
      <c r="CJR92" s="643"/>
      <c r="CJS92" s="643"/>
      <c r="CJT92" s="643"/>
      <c r="CJU92" s="643"/>
      <c r="CJV92" s="643"/>
      <c r="CJW92" s="643"/>
      <c r="CJX92" s="643"/>
      <c r="CJY92" s="643"/>
      <c r="CJZ92" s="643"/>
      <c r="CKA92" s="643"/>
      <c r="CKB92" s="643"/>
      <c r="CKC92" s="643"/>
      <c r="CKD92" s="643"/>
      <c r="CKE92" s="643"/>
      <c r="CKF92" s="643"/>
      <c r="CKG92" s="643"/>
      <c r="CKH92" s="643"/>
      <c r="CKI92" s="643"/>
      <c r="CKJ92" s="643"/>
      <c r="CKK92" s="643"/>
      <c r="CKL92" s="643"/>
      <c r="CKM92" s="643"/>
      <c r="CKN92" s="643"/>
      <c r="CKO92" s="643"/>
      <c r="CKP92" s="643"/>
      <c r="CKQ92" s="643"/>
      <c r="CKR92" s="643"/>
      <c r="CKS92" s="643"/>
      <c r="CKT92" s="643"/>
      <c r="CKU92" s="643"/>
      <c r="CKV92" s="643"/>
      <c r="CKW92" s="643"/>
      <c r="CKX92" s="643"/>
      <c r="CKY92" s="643"/>
      <c r="CKZ92" s="643"/>
      <c r="CLA92" s="643"/>
      <c r="CLB92" s="643"/>
      <c r="CLC92" s="643"/>
      <c r="CLD92" s="643"/>
      <c r="CLE92" s="643"/>
      <c r="CLF92" s="643"/>
      <c r="CLG92" s="643"/>
      <c r="CLH92" s="643"/>
      <c r="CLI92" s="643"/>
      <c r="CLJ92" s="643"/>
      <c r="CLK92" s="643"/>
      <c r="CLL92" s="643"/>
      <c r="CLM92" s="643"/>
      <c r="CLN92" s="643"/>
      <c r="CLO92" s="643"/>
      <c r="CLP92" s="643"/>
      <c r="CLQ92" s="643"/>
      <c r="CLR92" s="643"/>
      <c r="CLS92" s="643"/>
      <c r="CLT92" s="643"/>
      <c r="CLU92" s="643"/>
      <c r="CLV92" s="643"/>
      <c r="CLW92" s="643"/>
      <c r="CLX92" s="643"/>
      <c r="CLY92" s="643"/>
      <c r="CLZ92" s="643"/>
      <c r="CMA92" s="643"/>
      <c r="CMB92" s="643"/>
      <c r="CMC92" s="643"/>
      <c r="CMD92" s="643"/>
      <c r="CME92" s="643"/>
      <c r="CMF92" s="643"/>
      <c r="CMG92" s="643"/>
      <c r="CMH92" s="643"/>
      <c r="CMI92" s="643"/>
      <c r="CMJ92" s="643"/>
      <c r="CMK92" s="643"/>
      <c r="CML92" s="643"/>
      <c r="CMM92" s="643"/>
      <c r="CMN92" s="643"/>
      <c r="CMO92" s="643"/>
      <c r="CMP92" s="643"/>
      <c r="CMQ92" s="643"/>
      <c r="CMR92" s="643"/>
      <c r="CMS92" s="643"/>
      <c r="CMT92" s="643"/>
      <c r="CMU92" s="643"/>
      <c r="CMV92" s="643"/>
      <c r="CMW92" s="643"/>
      <c r="CMX92" s="643"/>
      <c r="CMY92" s="643"/>
      <c r="CMZ92" s="643"/>
      <c r="CNA92" s="643"/>
      <c r="CNB92" s="643"/>
      <c r="CNC92" s="643"/>
      <c r="CND92" s="643"/>
      <c r="CNE92" s="643"/>
      <c r="CNF92" s="643"/>
      <c r="CNG92" s="643"/>
      <c r="CNH92" s="643"/>
      <c r="CNI92" s="643"/>
      <c r="CNJ92" s="643"/>
      <c r="CNK92" s="643"/>
      <c r="CNL92" s="643"/>
      <c r="CNM92" s="643"/>
      <c r="CNN92" s="643"/>
      <c r="CNO92" s="643"/>
      <c r="CNP92" s="643"/>
      <c r="CNQ92" s="643"/>
      <c r="CNR92" s="643"/>
      <c r="CNS92" s="643"/>
      <c r="CNT92" s="643"/>
      <c r="CNU92" s="643"/>
      <c r="CNV92" s="643"/>
      <c r="CNW92" s="643"/>
      <c r="CNX92" s="643"/>
      <c r="CNY92" s="643"/>
      <c r="CNZ92" s="643"/>
      <c r="COA92" s="643"/>
      <c r="COB92" s="643"/>
      <c r="COC92" s="643"/>
      <c r="COD92" s="643"/>
      <c r="COE92" s="643"/>
      <c r="COF92" s="643"/>
      <c r="COG92" s="643"/>
      <c r="COH92" s="643"/>
      <c r="COI92" s="643"/>
      <c r="COJ92" s="643"/>
      <c r="COK92" s="643"/>
      <c r="COL92" s="643"/>
      <c r="COM92" s="643"/>
      <c r="CON92" s="643"/>
      <c r="COO92" s="643"/>
      <c r="COP92" s="643"/>
      <c r="COQ92" s="643"/>
      <c r="COR92" s="643"/>
      <c r="COS92" s="643"/>
      <c r="COT92" s="643"/>
      <c r="COU92" s="643"/>
      <c r="COV92" s="643"/>
      <c r="COW92" s="643"/>
      <c r="COX92" s="643"/>
      <c r="COY92" s="643"/>
      <c r="COZ92" s="643"/>
      <c r="CPA92" s="643"/>
      <c r="CPB92" s="643"/>
      <c r="CPC92" s="643"/>
      <c r="CPD92" s="643"/>
      <c r="CPE92" s="643"/>
      <c r="CPF92" s="643"/>
      <c r="CPG92" s="643"/>
      <c r="CPH92" s="643"/>
      <c r="CPI92" s="643"/>
      <c r="CPJ92" s="643"/>
      <c r="CPK92" s="643"/>
      <c r="CPL92" s="643"/>
      <c r="CPM92" s="643"/>
      <c r="CPN92" s="643"/>
      <c r="CPO92" s="643"/>
      <c r="CPP92" s="643"/>
      <c r="CPQ92" s="643"/>
      <c r="CPR92" s="643"/>
      <c r="CPS92" s="643"/>
      <c r="CPT92" s="643"/>
      <c r="CPU92" s="643"/>
      <c r="CPV92" s="643"/>
      <c r="CPW92" s="643"/>
      <c r="CPX92" s="643"/>
      <c r="CPY92" s="643"/>
      <c r="CPZ92" s="643"/>
      <c r="CQA92" s="643"/>
      <c r="CQB92" s="643"/>
      <c r="CQC92" s="643"/>
      <c r="CQD92" s="643"/>
      <c r="CQE92" s="643"/>
      <c r="CQF92" s="643"/>
      <c r="CQG92" s="643"/>
      <c r="CQH92" s="643"/>
      <c r="CQI92" s="643"/>
      <c r="CQJ92" s="643"/>
      <c r="CQK92" s="643"/>
      <c r="CQL92" s="643"/>
      <c r="CQM92" s="643"/>
      <c r="CQN92" s="643"/>
      <c r="CQO92" s="643"/>
      <c r="CQP92" s="643"/>
      <c r="CQQ92" s="643"/>
      <c r="CQR92" s="643"/>
      <c r="CQS92" s="643"/>
      <c r="CQT92" s="643"/>
      <c r="CQU92" s="643"/>
      <c r="CQV92" s="643"/>
      <c r="CQW92" s="643"/>
      <c r="CQX92" s="643"/>
      <c r="CQY92" s="643"/>
      <c r="CQZ92" s="643"/>
      <c r="CRA92" s="643"/>
      <c r="CRB92" s="643"/>
      <c r="CRC92" s="643"/>
      <c r="CRD92" s="643"/>
      <c r="CRE92" s="643"/>
      <c r="CRF92" s="643"/>
      <c r="CRG92" s="643"/>
      <c r="CRH92" s="643"/>
      <c r="CRI92" s="643"/>
      <c r="CRJ92" s="643"/>
      <c r="CRK92" s="643"/>
      <c r="CRL92" s="643"/>
      <c r="CRM92" s="643"/>
      <c r="CRN92" s="643"/>
      <c r="CRO92" s="643"/>
      <c r="CRP92" s="643"/>
      <c r="CRQ92" s="643"/>
      <c r="CRR92" s="643"/>
      <c r="CRS92" s="643"/>
      <c r="CRT92" s="643"/>
      <c r="CRU92" s="643"/>
      <c r="CRV92" s="643"/>
      <c r="CRW92" s="643"/>
      <c r="CRX92" s="643"/>
      <c r="CRY92" s="643"/>
      <c r="CRZ92" s="643"/>
      <c r="CSA92" s="643"/>
      <c r="CSB92" s="643"/>
      <c r="CSC92" s="643"/>
      <c r="CSD92" s="643"/>
      <c r="CSE92" s="643"/>
      <c r="CSF92" s="643"/>
      <c r="CSG92" s="643"/>
      <c r="CSH92" s="643"/>
      <c r="CSI92" s="643"/>
      <c r="CSJ92" s="643"/>
      <c r="CSK92" s="643"/>
      <c r="CSL92" s="643"/>
      <c r="CSM92" s="643"/>
      <c r="CSN92" s="643"/>
      <c r="CSO92" s="643"/>
      <c r="CSP92" s="643"/>
      <c r="CSQ92" s="643"/>
      <c r="CSR92" s="643"/>
      <c r="CSS92" s="643"/>
      <c r="CST92" s="643"/>
      <c r="CSU92" s="643"/>
      <c r="CSV92" s="643"/>
      <c r="CSW92" s="643"/>
      <c r="CSX92" s="643"/>
      <c r="CSY92" s="643"/>
      <c r="CSZ92" s="643"/>
      <c r="CTA92" s="643"/>
      <c r="CTB92" s="643"/>
      <c r="CTC92" s="643"/>
      <c r="CTD92" s="643"/>
      <c r="CTE92" s="643"/>
      <c r="CTF92" s="643"/>
      <c r="CTG92" s="643"/>
      <c r="CTH92" s="643"/>
      <c r="CTI92" s="643"/>
      <c r="CTJ92" s="643"/>
      <c r="CTK92" s="643"/>
      <c r="CTL92" s="643"/>
      <c r="CTM92" s="643"/>
      <c r="CTN92" s="643"/>
      <c r="CTO92" s="643"/>
      <c r="CTP92" s="643"/>
      <c r="CTQ92" s="643"/>
      <c r="CTR92" s="643"/>
      <c r="CTS92" s="643"/>
      <c r="CTT92" s="643"/>
      <c r="CTU92" s="643"/>
      <c r="CTV92" s="643"/>
      <c r="CTW92" s="643"/>
      <c r="CTX92" s="643"/>
      <c r="CTY92" s="643"/>
      <c r="CTZ92" s="643"/>
      <c r="CUA92" s="643"/>
      <c r="CUB92" s="643"/>
      <c r="CUC92" s="643"/>
      <c r="CUD92" s="643"/>
      <c r="CUE92" s="643"/>
      <c r="CUF92" s="643"/>
      <c r="CUG92" s="643"/>
      <c r="CUH92" s="643"/>
      <c r="CUI92" s="643"/>
      <c r="CUJ92" s="643"/>
      <c r="CUK92" s="643"/>
      <c r="CUL92" s="643"/>
      <c r="CUM92" s="643"/>
      <c r="CUN92" s="643"/>
      <c r="CUO92" s="643"/>
      <c r="CUP92" s="643"/>
      <c r="CUQ92" s="643"/>
      <c r="CUR92" s="643"/>
      <c r="CUS92" s="643"/>
      <c r="CUT92" s="643"/>
      <c r="CUU92" s="643"/>
      <c r="CUV92" s="643"/>
      <c r="CUW92" s="643"/>
      <c r="CUX92" s="643"/>
      <c r="CUY92" s="643"/>
      <c r="CUZ92" s="643"/>
      <c r="CVA92" s="643"/>
      <c r="CVB92" s="643"/>
      <c r="CVC92" s="643"/>
      <c r="CVD92" s="643"/>
      <c r="CVE92" s="643"/>
      <c r="CVF92" s="643"/>
      <c r="CVG92" s="643"/>
      <c r="CVH92" s="643"/>
      <c r="CVI92" s="643"/>
      <c r="CVJ92" s="643"/>
      <c r="CVK92" s="643"/>
      <c r="CVL92" s="643"/>
      <c r="CVM92" s="643"/>
      <c r="CVN92" s="643"/>
      <c r="CVO92" s="643"/>
      <c r="CVP92" s="643"/>
      <c r="CVQ92" s="643"/>
      <c r="CVR92" s="643"/>
      <c r="CVS92" s="643"/>
      <c r="CVT92" s="643"/>
      <c r="CVU92" s="643"/>
      <c r="CVV92" s="643"/>
      <c r="CVW92" s="643"/>
      <c r="CVX92" s="643"/>
      <c r="CVY92" s="643"/>
      <c r="CVZ92" s="643"/>
      <c r="CWA92" s="643"/>
      <c r="CWB92" s="643"/>
      <c r="CWC92" s="643"/>
      <c r="CWD92" s="643"/>
      <c r="CWE92" s="643"/>
      <c r="CWF92" s="643"/>
      <c r="CWG92" s="643"/>
      <c r="CWH92" s="643"/>
      <c r="CWI92" s="643"/>
      <c r="CWJ92" s="643"/>
      <c r="CWK92" s="643"/>
      <c r="CWL92" s="643"/>
      <c r="CWM92" s="643"/>
      <c r="CWN92" s="643"/>
      <c r="CWO92" s="643"/>
      <c r="CWP92" s="643"/>
      <c r="CWQ92" s="643"/>
      <c r="CWR92" s="643"/>
      <c r="CWS92" s="643"/>
      <c r="CWT92" s="643"/>
      <c r="CWU92" s="643"/>
      <c r="CWV92" s="643"/>
      <c r="CWW92" s="643"/>
      <c r="CWX92" s="643"/>
      <c r="CWY92" s="643"/>
      <c r="CWZ92" s="643"/>
      <c r="CXA92" s="643"/>
      <c r="CXB92" s="643"/>
      <c r="CXC92" s="643"/>
      <c r="CXD92" s="643"/>
      <c r="CXE92" s="643"/>
      <c r="CXF92" s="643"/>
      <c r="CXG92" s="643"/>
      <c r="CXH92" s="643"/>
      <c r="CXI92" s="643"/>
      <c r="CXJ92" s="643"/>
      <c r="CXK92" s="643"/>
      <c r="CXL92" s="643"/>
      <c r="CXM92" s="643"/>
      <c r="CXN92" s="643"/>
      <c r="CXO92" s="643"/>
      <c r="CXP92" s="643"/>
      <c r="CXQ92" s="643"/>
      <c r="CXR92" s="643"/>
      <c r="CXS92" s="643"/>
      <c r="CXT92" s="643"/>
      <c r="CXU92" s="643"/>
      <c r="CXV92" s="643"/>
      <c r="CXW92" s="643"/>
      <c r="CXX92" s="643"/>
      <c r="CXY92" s="643"/>
      <c r="CXZ92" s="643"/>
      <c r="CYA92" s="643"/>
      <c r="CYB92" s="643"/>
      <c r="CYC92" s="643"/>
      <c r="CYD92" s="643"/>
      <c r="CYE92" s="643"/>
      <c r="CYF92" s="643"/>
      <c r="CYG92" s="643"/>
      <c r="CYH92" s="643"/>
      <c r="CYI92" s="643"/>
      <c r="CYJ92" s="643"/>
      <c r="CYK92" s="643"/>
      <c r="CYL92" s="643"/>
      <c r="CYM92" s="643"/>
      <c r="CYN92" s="643"/>
      <c r="CYO92" s="643"/>
      <c r="CYP92" s="643"/>
      <c r="CYQ92" s="643"/>
      <c r="CYR92" s="643"/>
      <c r="CYS92" s="643"/>
      <c r="CYT92" s="643"/>
      <c r="CYU92" s="643"/>
      <c r="CYV92" s="643"/>
      <c r="CYW92" s="643"/>
      <c r="CYX92" s="643"/>
      <c r="CYY92" s="643"/>
      <c r="CYZ92" s="643"/>
      <c r="CZA92" s="643"/>
      <c r="CZB92" s="643"/>
      <c r="CZC92" s="643"/>
      <c r="CZD92" s="643"/>
      <c r="CZE92" s="643"/>
      <c r="CZF92" s="643"/>
      <c r="CZG92" s="643"/>
      <c r="CZH92" s="643"/>
      <c r="CZI92" s="643"/>
      <c r="CZJ92" s="643"/>
      <c r="CZK92" s="643"/>
      <c r="CZL92" s="643"/>
      <c r="CZM92" s="643"/>
      <c r="CZN92" s="643"/>
      <c r="CZO92" s="643"/>
      <c r="CZP92" s="643"/>
      <c r="CZQ92" s="643"/>
      <c r="CZR92" s="643"/>
      <c r="CZS92" s="643"/>
      <c r="CZT92" s="643"/>
      <c r="CZU92" s="643"/>
      <c r="CZV92" s="643"/>
      <c r="CZW92" s="643"/>
      <c r="CZX92" s="643"/>
      <c r="CZY92" s="643"/>
      <c r="CZZ92" s="643"/>
      <c r="DAA92" s="643"/>
      <c r="DAB92" s="643"/>
      <c r="DAC92" s="643"/>
      <c r="DAD92" s="643"/>
      <c r="DAE92" s="643"/>
      <c r="DAF92" s="643"/>
      <c r="DAG92" s="643"/>
      <c r="DAH92" s="643"/>
      <c r="DAI92" s="643"/>
      <c r="DAJ92" s="643"/>
      <c r="DAK92" s="643"/>
      <c r="DAL92" s="643"/>
      <c r="DAM92" s="643"/>
      <c r="DAN92" s="643"/>
      <c r="DAO92" s="643"/>
      <c r="DAP92" s="643"/>
      <c r="DAQ92" s="643"/>
      <c r="DAR92" s="643"/>
      <c r="DAS92" s="643"/>
      <c r="DAT92" s="643"/>
      <c r="DAU92" s="643"/>
      <c r="DAV92" s="643"/>
      <c r="DAW92" s="643"/>
      <c r="DAX92" s="643"/>
      <c r="DAY92" s="643"/>
      <c r="DAZ92" s="643"/>
      <c r="DBA92" s="643"/>
      <c r="DBB92" s="643"/>
      <c r="DBC92" s="643"/>
      <c r="DBD92" s="643"/>
      <c r="DBE92" s="643"/>
      <c r="DBF92" s="643"/>
      <c r="DBG92" s="643"/>
      <c r="DBH92" s="643"/>
      <c r="DBI92" s="643"/>
      <c r="DBJ92" s="643"/>
      <c r="DBK92" s="643"/>
      <c r="DBL92" s="643"/>
      <c r="DBM92" s="643"/>
      <c r="DBN92" s="643"/>
      <c r="DBO92" s="643"/>
      <c r="DBP92" s="643"/>
      <c r="DBQ92" s="643"/>
      <c r="DBR92" s="643"/>
      <c r="DBS92" s="643"/>
      <c r="DBT92" s="643"/>
      <c r="DBU92" s="643"/>
      <c r="DBV92" s="643"/>
      <c r="DBW92" s="643"/>
      <c r="DBX92" s="643"/>
      <c r="DBY92" s="643"/>
      <c r="DBZ92" s="643"/>
      <c r="DCA92" s="643"/>
      <c r="DCB92" s="643"/>
      <c r="DCC92" s="643"/>
      <c r="DCD92" s="643"/>
      <c r="DCE92" s="643"/>
      <c r="DCF92" s="643"/>
      <c r="DCG92" s="643"/>
      <c r="DCH92" s="643"/>
      <c r="DCI92" s="643"/>
      <c r="DCJ92" s="643"/>
      <c r="DCK92" s="643"/>
      <c r="DCL92" s="643"/>
      <c r="DCM92" s="643"/>
      <c r="DCN92" s="643"/>
      <c r="DCO92" s="643"/>
      <c r="DCP92" s="643"/>
      <c r="DCQ92" s="643"/>
      <c r="DCR92" s="643"/>
      <c r="DCS92" s="643"/>
      <c r="DCT92" s="643"/>
      <c r="DCU92" s="643"/>
      <c r="DCV92" s="643"/>
      <c r="DCW92" s="643"/>
      <c r="DCX92" s="643"/>
      <c r="DCY92" s="643"/>
      <c r="DCZ92" s="643"/>
      <c r="DDA92" s="643"/>
      <c r="DDB92" s="643"/>
      <c r="DDC92" s="643"/>
      <c r="DDD92" s="643"/>
      <c r="DDE92" s="643"/>
      <c r="DDF92" s="643"/>
      <c r="DDG92" s="643"/>
      <c r="DDH92" s="643"/>
      <c r="DDI92" s="643"/>
      <c r="DDJ92" s="643"/>
      <c r="DDK92" s="643"/>
      <c r="DDL92" s="643"/>
      <c r="DDM92" s="643"/>
      <c r="DDN92" s="643"/>
      <c r="DDO92" s="643"/>
      <c r="DDP92" s="643"/>
      <c r="DDQ92" s="643"/>
      <c r="DDR92" s="643"/>
      <c r="DDS92" s="643"/>
      <c r="DDT92" s="643"/>
      <c r="DDU92" s="643"/>
      <c r="DDV92" s="643"/>
      <c r="DDW92" s="643"/>
      <c r="DDX92" s="643"/>
      <c r="DDY92" s="643"/>
      <c r="DDZ92" s="643"/>
      <c r="DEA92" s="643"/>
      <c r="DEB92" s="643"/>
      <c r="DEC92" s="643"/>
      <c r="DED92" s="643"/>
      <c r="DEE92" s="643"/>
      <c r="DEF92" s="643"/>
      <c r="DEG92" s="643"/>
      <c r="DEH92" s="643"/>
      <c r="DEI92" s="643"/>
      <c r="DEJ92" s="643"/>
      <c r="DEK92" s="643"/>
      <c r="DEL92" s="643"/>
      <c r="DEM92" s="643"/>
      <c r="DEN92" s="643"/>
      <c r="DEO92" s="643"/>
      <c r="DEP92" s="643"/>
      <c r="DEQ92" s="643"/>
      <c r="DER92" s="643"/>
      <c r="DES92" s="643"/>
      <c r="DET92" s="643"/>
      <c r="DEU92" s="643"/>
      <c r="DEV92" s="643"/>
      <c r="DEW92" s="643"/>
      <c r="DEX92" s="643"/>
      <c r="DEY92" s="643"/>
      <c r="DEZ92" s="643"/>
      <c r="DFA92" s="643"/>
      <c r="DFB92" s="643"/>
      <c r="DFC92" s="643"/>
      <c r="DFD92" s="643"/>
      <c r="DFE92" s="643"/>
      <c r="DFF92" s="643"/>
      <c r="DFG92" s="643"/>
      <c r="DFH92" s="643"/>
      <c r="DFI92" s="643"/>
      <c r="DFJ92" s="643"/>
      <c r="DFK92" s="643"/>
      <c r="DFL92" s="643"/>
      <c r="DFM92" s="643"/>
      <c r="DFN92" s="643"/>
      <c r="DFO92" s="643"/>
      <c r="DFP92" s="643"/>
      <c r="DFQ92" s="643"/>
      <c r="DFR92" s="643"/>
      <c r="DFS92" s="643"/>
      <c r="DFT92" s="643"/>
      <c r="DFU92" s="643"/>
      <c r="DFV92" s="643"/>
      <c r="DFW92" s="643"/>
      <c r="DFX92" s="643"/>
      <c r="DFY92" s="643"/>
      <c r="DFZ92" s="643"/>
      <c r="DGA92" s="643"/>
      <c r="DGB92" s="643"/>
      <c r="DGC92" s="643"/>
      <c r="DGD92" s="643"/>
      <c r="DGE92" s="643"/>
      <c r="DGF92" s="643"/>
      <c r="DGG92" s="643"/>
      <c r="DGH92" s="643"/>
      <c r="DGI92" s="643"/>
      <c r="DGJ92" s="643"/>
      <c r="DGK92" s="643"/>
      <c r="DGL92" s="643"/>
      <c r="DGM92" s="643"/>
      <c r="DGN92" s="643"/>
      <c r="DGO92" s="643"/>
      <c r="DGP92" s="643"/>
      <c r="DGQ92" s="643"/>
      <c r="DGR92" s="643"/>
      <c r="DGS92" s="643"/>
      <c r="DGT92" s="643"/>
      <c r="DGU92" s="643"/>
      <c r="DGV92" s="643"/>
      <c r="DGW92" s="643"/>
      <c r="DGX92" s="643"/>
      <c r="DGY92" s="643"/>
      <c r="DGZ92" s="643"/>
      <c r="DHA92" s="643"/>
      <c r="DHB92" s="643"/>
      <c r="DHC92" s="643"/>
      <c r="DHD92" s="643"/>
      <c r="DHE92" s="643"/>
      <c r="DHF92" s="643"/>
      <c r="DHG92" s="643"/>
      <c r="DHH92" s="643"/>
      <c r="DHI92" s="643"/>
      <c r="DHJ92" s="643"/>
      <c r="DHK92" s="643"/>
      <c r="DHL92" s="643"/>
      <c r="DHM92" s="643"/>
      <c r="DHN92" s="643"/>
      <c r="DHO92" s="643"/>
      <c r="DHP92" s="643"/>
      <c r="DHQ92" s="643"/>
      <c r="DHR92" s="643"/>
      <c r="DHS92" s="643"/>
      <c r="DHT92" s="643"/>
      <c r="DHU92" s="643"/>
      <c r="DHV92" s="643"/>
      <c r="DHW92" s="643"/>
      <c r="DHX92" s="643"/>
      <c r="DHY92" s="643"/>
      <c r="DHZ92" s="643"/>
      <c r="DIA92" s="643"/>
      <c r="DIB92" s="643"/>
      <c r="DIC92" s="643"/>
      <c r="DID92" s="643"/>
      <c r="DIE92" s="643"/>
      <c r="DIF92" s="643"/>
      <c r="DIG92" s="643"/>
      <c r="DIH92" s="643"/>
      <c r="DII92" s="643"/>
      <c r="DIJ92" s="643"/>
      <c r="DIK92" s="643"/>
      <c r="DIL92" s="643"/>
      <c r="DIM92" s="643"/>
      <c r="DIN92" s="643"/>
      <c r="DIO92" s="643"/>
      <c r="DIP92" s="643"/>
      <c r="DIQ92" s="643"/>
      <c r="DIR92" s="643"/>
      <c r="DIS92" s="643"/>
      <c r="DIT92" s="643"/>
      <c r="DIU92" s="643"/>
      <c r="DIV92" s="643"/>
      <c r="DIW92" s="643"/>
      <c r="DIX92" s="643"/>
      <c r="DIY92" s="643"/>
      <c r="DIZ92" s="643"/>
      <c r="DJA92" s="643"/>
      <c r="DJB92" s="643"/>
      <c r="DJC92" s="643"/>
      <c r="DJD92" s="643"/>
      <c r="DJE92" s="643"/>
      <c r="DJF92" s="643"/>
      <c r="DJG92" s="643"/>
      <c r="DJH92" s="643"/>
      <c r="DJI92" s="643"/>
      <c r="DJJ92" s="643"/>
      <c r="DJK92" s="643"/>
      <c r="DJL92" s="643"/>
      <c r="DJM92" s="643"/>
      <c r="DJN92" s="643"/>
      <c r="DJO92" s="643"/>
      <c r="DJP92" s="643"/>
      <c r="DJQ92" s="643"/>
      <c r="DJR92" s="643"/>
      <c r="DJS92" s="643"/>
      <c r="DJT92" s="643"/>
      <c r="DJU92" s="643"/>
      <c r="DJV92" s="643"/>
      <c r="DJW92" s="643"/>
      <c r="DJX92" s="643"/>
      <c r="DJY92" s="643"/>
      <c r="DJZ92" s="643"/>
      <c r="DKA92" s="643"/>
      <c r="DKB92" s="643"/>
      <c r="DKC92" s="643"/>
      <c r="DKD92" s="643"/>
      <c r="DKE92" s="643"/>
      <c r="DKF92" s="643"/>
      <c r="DKG92" s="643"/>
      <c r="DKH92" s="643"/>
      <c r="DKI92" s="643"/>
      <c r="DKJ92" s="643"/>
      <c r="DKK92" s="643"/>
      <c r="DKL92" s="643"/>
      <c r="DKM92" s="643"/>
      <c r="DKN92" s="643"/>
      <c r="DKO92" s="643"/>
      <c r="DKP92" s="643"/>
      <c r="DKQ92" s="643"/>
      <c r="DKR92" s="643"/>
      <c r="DKS92" s="643"/>
      <c r="DKT92" s="643"/>
      <c r="DKU92" s="643"/>
      <c r="DKV92" s="643"/>
      <c r="DKW92" s="643"/>
      <c r="DKX92" s="643"/>
      <c r="DKY92" s="643"/>
      <c r="DKZ92" s="643"/>
      <c r="DLA92" s="643"/>
      <c r="DLB92" s="643"/>
      <c r="DLC92" s="643"/>
      <c r="DLD92" s="643"/>
      <c r="DLE92" s="643"/>
      <c r="DLF92" s="643"/>
      <c r="DLG92" s="643"/>
      <c r="DLH92" s="643"/>
      <c r="DLI92" s="643"/>
      <c r="DLJ92" s="643"/>
      <c r="DLK92" s="643"/>
      <c r="DLL92" s="643"/>
      <c r="DLM92" s="643"/>
      <c r="DLN92" s="643"/>
      <c r="DLO92" s="643"/>
      <c r="DLP92" s="643"/>
      <c r="DLQ92" s="643"/>
      <c r="DLR92" s="643"/>
      <c r="DLS92" s="643"/>
      <c r="DLT92" s="643"/>
      <c r="DLU92" s="643"/>
      <c r="DLV92" s="643"/>
      <c r="DLW92" s="643"/>
      <c r="DLX92" s="643"/>
      <c r="DLY92" s="643"/>
      <c r="DLZ92" s="643"/>
      <c r="DMA92" s="643"/>
      <c r="DMB92" s="643"/>
      <c r="DMC92" s="643"/>
      <c r="DMD92" s="643"/>
      <c r="DME92" s="643"/>
      <c r="DMF92" s="643"/>
      <c r="DMG92" s="643"/>
      <c r="DMH92" s="643"/>
      <c r="DMI92" s="643"/>
      <c r="DMJ92" s="643"/>
      <c r="DMK92" s="643"/>
      <c r="DML92" s="643"/>
      <c r="DMM92" s="643"/>
      <c r="DMN92" s="643"/>
      <c r="DMO92" s="643"/>
      <c r="DMP92" s="643"/>
      <c r="DMQ92" s="643"/>
      <c r="DMR92" s="643"/>
      <c r="DMS92" s="643"/>
      <c r="DMT92" s="643"/>
      <c r="DMU92" s="643"/>
      <c r="DMV92" s="643"/>
      <c r="DMW92" s="643"/>
      <c r="DMX92" s="643"/>
      <c r="DMY92" s="643"/>
      <c r="DMZ92" s="643"/>
      <c r="DNA92" s="643"/>
      <c r="DNB92" s="643"/>
      <c r="DNC92" s="643"/>
      <c r="DND92" s="643"/>
      <c r="DNE92" s="643"/>
      <c r="DNF92" s="643"/>
      <c r="DNG92" s="643"/>
      <c r="DNH92" s="643"/>
      <c r="DNI92" s="643"/>
      <c r="DNJ92" s="643"/>
      <c r="DNK92" s="643"/>
      <c r="DNL92" s="643"/>
      <c r="DNM92" s="643"/>
      <c r="DNN92" s="643"/>
      <c r="DNO92" s="643"/>
      <c r="DNP92" s="643"/>
      <c r="DNQ92" s="643"/>
      <c r="DNR92" s="643"/>
      <c r="DNS92" s="643"/>
      <c r="DNT92" s="643"/>
      <c r="DNU92" s="643"/>
      <c r="DNV92" s="643"/>
      <c r="DNW92" s="643"/>
      <c r="DNX92" s="643"/>
      <c r="DNY92" s="643"/>
      <c r="DNZ92" s="643"/>
      <c r="DOA92" s="643"/>
      <c r="DOB92" s="643"/>
      <c r="DOC92" s="643"/>
      <c r="DOD92" s="643"/>
      <c r="DOE92" s="643"/>
      <c r="DOF92" s="643"/>
      <c r="DOG92" s="643"/>
      <c r="DOH92" s="643"/>
      <c r="DOI92" s="643"/>
      <c r="DOJ92" s="643"/>
      <c r="DOK92" s="643"/>
      <c r="DOL92" s="643"/>
      <c r="DOM92" s="643"/>
      <c r="DON92" s="643"/>
      <c r="DOO92" s="643"/>
      <c r="DOP92" s="643"/>
      <c r="DOQ92" s="643"/>
      <c r="DOR92" s="643"/>
      <c r="DOS92" s="643"/>
      <c r="DOT92" s="643"/>
      <c r="DOU92" s="643"/>
      <c r="DOV92" s="643"/>
      <c r="DOW92" s="643"/>
      <c r="DOX92" s="643"/>
      <c r="DOY92" s="643"/>
      <c r="DOZ92" s="643"/>
      <c r="DPA92" s="643"/>
      <c r="DPB92" s="643"/>
      <c r="DPC92" s="643"/>
      <c r="DPD92" s="643"/>
      <c r="DPE92" s="643"/>
      <c r="DPF92" s="643"/>
      <c r="DPG92" s="643"/>
      <c r="DPH92" s="643"/>
      <c r="DPI92" s="643"/>
      <c r="DPJ92" s="643"/>
      <c r="DPK92" s="643"/>
      <c r="DPL92" s="643"/>
      <c r="DPM92" s="643"/>
      <c r="DPN92" s="643"/>
      <c r="DPO92" s="643"/>
      <c r="DPP92" s="643"/>
      <c r="DPQ92" s="643"/>
      <c r="DPR92" s="643"/>
      <c r="DPS92" s="643"/>
      <c r="DPT92" s="643"/>
      <c r="DPU92" s="643"/>
      <c r="DPV92" s="643"/>
      <c r="DPW92" s="643"/>
      <c r="DPX92" s="643"/>
      <c r="DPY92" s="643"/>
      <c r="DPZ92" s="643"/>
      <c r="DQA92" s="643"/>
      <c r="DQB92" s="643"/>
      <c r="DQC92" s="643"/>
      <c r="DQD92" s="643"/>
      <c r="DQE92" s="643"/>
      <c r="DQF92" s="643"/>
      <c r="DQG92" s="643"/>
      <c r="DQH92" s="643"/>
      <c r="DQI92" s="643"/>
      <c r="DQJ92" s="643"/>
      <c r="DQK92" s="643"/>
      <c r="DQL92" s="643"/>
      <c r="DQM92" s="643"/>
      <c r="DQN92" s="643"/>
      <c r="DQO92" s="643"/>
      <c r="DQP92" s="643"/>
      <c r="DQQ92" s="643"/>
      <c r="DQR92" s="643"/>
      <c r="DQS92" s="643"/>
      <c r="DQT92" s="643"/>
      <c r="DQU92" s="643"/>
      <c r="DQV92" s="643"/>
      <c r="DQW92" s="643"/>
      <c r="DQX92" s="643"/>
      <c r="DQY92" s="643"/>
      <c r="DQZ92" s="643"/>
      <c r="DRA92" s="643"/>
      <c r="DRB92" s="643"/>
      <c r="DRC92" s="643"/>
      <c r="DRD92" s="643"/>
      <c r="DRE92" s="643"/>
      <c r="DRF92" s="643"/>
      <c r="DRG92" s="643"/>
      <c r="DRH92" s="643"/>
      <c r="DRI92" s="643"/>
      <c r="DRJ92" s="643"/>
      <c r="DRK92" s="643"/>
      <c r="DRL92" s="643"/>
      <c r="DRM92" s="643"/>
      <c r="DRN92" s="643"/>
      <c r="DRO92" s="643"/>
      <c r="DRP92" s="643"/>
      <c r="DRQ92" s="643"/>
      <c r="DRR92" s="643"/>
      <c r="DRS92" s="643"/>
      <c r="DRT92" s="643"/>
      <c r="DRU92" s="643"/>
      <c r="DRV92" s="643"/>
      <c r="DRW92" s="643"/>
      <c r="DRX92" s="643"/>
      <c r="DRY92" s="643"/>
      <c r="DRZ92" s="643"/>
      <c r="DSA92" s="643"/>
      <c r="DSB92" s="643"/>
      <c r="DSC92" s="643"/>
      <c r="DSD92" s="643"/>
      <c r="DSE92" s="643"/>
      <c r="DSF92" s="643"/>
      <c r="DSG92" s="643"/>
      <c r="DSH92" s="643"/>
      <c r="DSI92" s="643"/>
      <c r="DSJ92" s="643"/>
      <c r="DSK92" s="643"/>
      <c r="DSL92" s="643"/>
      <c r="DSM92" s="643"/>
      <c r="DSN92" s="643"/>
      <c r="DSO92" s="643"/>
      <c r="DSP92" s="643"/>
      <c r="DSQ92" s="643"/>
      <c r="DSR92" s="643"/>
      <c r="DSS92" s="643"/>
      <c r="DST92" s="643"/>
      <c r="DSU92" s="643"/>
      <c r="DSV92" s="643"/>
      <c r="DSW92" s="643"/>
      <c r="DSX92" s="643"/>
      <c r="DSY92" s="643"/>
      <c r="DSZ92" s="643"/>
      <c r="DTA92" s="643"/>
      <c r="DTB92" s="643"/>
      <c r="DTC92" s="643"/>
      <c r="DTD92" s="643"/>
      <c r="DTE92" s="643"/>
      <c r="DTF92" s="643"/>
      <c r="DTG92" s="643"/>
      <c r="DTH92" s="643"/>
      <c r="DTI92" s="643"/>
      <c r="DTJ92" s="643"/>
      <c r="DTK92" s="643"/>
      <c r="DTL92" s="643"/>
      <c r="DTM92" s="643"/>
      <c r="DTN92" s="643"/>
      <c r="DTO92" s="643"/>
      <c r="DTP92" s="643"/>
      <c r="DTQ92" s="643"/>
      <c r="DTR92" s="643"/>
      <c r="DTS92" s="643"/>
      <c r="DTT92" s="643"/>
      <c r="DTU92" s="643"/>
      <c r="DTV92" s="643"/>
      <c r="DTW92" s="643"/>
      <c r="DTX92" s="643"/>
      <c r="DTY92" s="643"/>
      <c r="DTZ92" s="643"/>
      <c r="DUA92" s="643"/>
      <c r="DUB92" s="643"/>
      <c r="DUC92" s="643"/>
      <c r="DUD92" s="643"/>
      <c r="DUE92" s="643"/>
      <c r="DUF92" s="643"/>
      <c r="DUG92" s="643"/>
      <c r="DUH92" s="643"/>
      <c r="DUI92" s="643"/>
      <c r="DUJ92" s="643"/>
      <c r="DUK92" s="643"/>
      <c r="DUL92" s="643"/>
      <c r="DUM92" s="643"/>
      <c r="DUN92" s="643"/>
      <c r="DUO92" s="643"/>
      <c r="DUP92" s="643"/>
      <c r="DUQ92" s="643"/>
      <c r="DUR92" s="643"/>
      <c r="DUS92" s="643"/>
      <c r="DUT92" s="643"/>
      <c r="DUU92" s="643"/>
      <c r="DUV92" s="643"/>
      <c r="DUW92" s="643"/>
      <c r="DUX92" s="643"/>
      <c r="DUY92" s="643"/>
      <c r="DUZ92" s="643"/>
      <c r="DVA92" s="643"/>
      <c r="DVB92" s="643"/>
      <c r="DVC92" s="643"/>
      <c r="DVD92" s="643"/>
      <c r="DVE92" s="643"/>
      <c r="DVF92" s="643"/>
      <c r="DVG92" s="643"/>
      <c r="DVH92" s="643"/>
      <c r="DVI92" s="643"/>
      <c r="DVJ92" s="643"/>
      <c r="DVK92" s="643"/>
      <c r="DVL92" s="643"/>
      <c r="DVM92" s="643"/>
      <c r="DVN92" s="643"/>
      <c r="DVO92" s="643"/>
      <c r="DVP92" s="643"/>
      <c r="DVQ92" s="643"/>
      <c r="DVR92" s="643"/>
      <c r="DVS92" s="643"/>
      <c r="DVT92" s="643"/>
      <c r="DVU92" s="643"/>
      <c r="DVV92" s="643"/>
      <c r="DVW92" s="643"/>
      <c r="DVX92" s="643"/>
      <c r="DVY92" s="643"/>
      <c r="DVZ92" s="643"/>
      <c r="DWA92" s="643"/>
      <c r="DWB92" s="643"/>
      <c r="DWC92" s="643"/>
      <c r="DWD92" s="643"/>
      <c r="DWE92" s="643"/>
      <c r="DWF92" s="643"/>
      <c r="DWG92" s="643"/>
      <c r="DWH92" s="643"/>
      <c r="DWI92" s="643"/>
      <c r="DWJ92" s="643"/>
      <c r="DWK92" s="643"/>
      <c r="DWL92" s="643"/>
      <c r="DWM92" s="643"/>
      <c r="DWN92" s="643"/>
      <c r="DWO92" s="643"/>
      <c r="DWP92" s="643"/>
      <c r="DWQ92" s="643"/>
      <c r="DWR92" s="643"/>
      <c r="DWS92" s="643"/>
      <c r="DWT92" s="643"/>
      <c r="DWU92" s="643"/>
      <c r="DWV92" s="643"/>
      <c r="DWW92" s="643"/>
      <c r="DWX92" s="643"/>
      <c r="DWY92" s="643"/>
      <c r="DWZ92" s="643"/>
      <c r="DXA92" s="643"/>
      <c r="DXB92" s="643"/>
      <c r="DXC92" s="643"/>
      <c r="DXD92" s="643"/>
      <c r="DXE92" s="643"/>
      <c r="DXF92" s="643"/>
      <c r="DXG92" s="643"/>
      <c r="DXH92" s="643"/>
      <c r="DXI92" s="643"/>
      <c r="DXJ92" s="643"/>
      <c r="DXK92" s="643"/>
      <c r="DXL92" s="643"/>
      <c r="DXM92" s="643"/>
      <c r="DXN92" s="643"/>
      <c r="DXO92" s="643"/>
      <c r="DXP92" s="643"/>
      <c r="DXQ92" s="643"/>
      <c r="DXR92" s="643"/>
      <c r="DXS92" s="643"/>
      <c r="DXT92" s="643"/>
      <c r="DXU92" s="643"/>
      <c r="DXV92" s="643"/>
      <c r="DXW92" s="643"/>
      <c r="DXX92" s="643"/>
      <c r="DXY92" s="643"/>
      <c r="DXZ92" s="643"/>
      <c r="DYA92" s="643"/>
      <c r="DYB92" s="643"/>
      <c r="DYC92" s="643"/>
      <c r="DYD92" s="643"/>
      <c r="DYE92" s="643"/>
      <c r="DYF92" s="643"/>
      <c r="DYG92" s="643"/>
      <c r="DYH92" s="643"/>
      <c r="DYI92" s="643"/>
      <c r="DYJ92" s="643"/>
      <c r="DYK92" s="643"/>
      <c r="DYL92" s="643"/>
      <c r="DYM92" s="643"/>
      <c r="DYN92" s="643"/>
      <c r="DYO92" s="643"/>
      <c r="DYP92" s="643"/>
      <c r="DYQ92" s="643"/>
      <c r="DYR92" s="643"/>
      <c r="DYS92" s="643"/>
      <c r="DYT92" s="643"/>
      <c r="DYU92" s="643"/>
      <c r="DYV92" s="643"/>
      <c r="DYW92" s="643"/>
      <c r="DYX92" s="643"/>
      <c r="DYY92" s="643"/>
      <c r="DYZ92" s="643"/>
      <c r="DZA92" s="643"/>
      <c r="DZB92" s="643"/>
      <c r="DZC92" s="643"/>
      <c r="DZD92" s="643"/>
      <c r="DZE92" s="643"/>
      <c r="DZF92" s="643"/>
      <c r="DZG92" s="643"/>
      <c r="DZH92" s="643"/>
      <c r="DZI92" s="643"/>
      <c r="DZJ92" s="643"/>
      <c r="DZK92" s="643"/>
      <c r="DZL92" s="643"/>
      <c r="DZM92" s="643"/>
      <c r="DZN92" s="643"/>
      <c r="DZO92" s="643"/>
      <c r="DZP92" s="643"/>
      <c r="DZQ92" s="643"/>
      <c r="DZR92" s="643"/>
      <c r="DZS92" s="643"/>
      <c r="DZT92" s="643"/>
      <c r="DZU92" s="643"/>
      <c r="DZV92" s="643"/>
      <c r="DZW92" s="643"/>
      <c r="DZX92" s="643"/>
      <c r="DZY92" s="643"/>
      <c r="DZZ92" s="643"/>
      <c r="EAA92" s="643"/>
      <c r="EAB92" s="643"/>
      <c r="EAC92" s="643"/>
      <c r="EAD92" s="643"/>
      <c r="EAE92" s="643"/>
      <c r="EAF92" s="643"/>
      <c r="EAG92" s="643"/>
      <c r="EAH92" s="643"/>
      <c r="EAI92" s="643"/>
      <c r="EAJ92" s="643"/>
      <c r="EAK92" s="643"/>
      <c r="EAL92" s="643"/>
      <c r="EAM92" s="643"/>
      <c r="EAN92" s="643"/>
      <c r="EAO92" s="643"/>
      <c r="EAP92" s="643"/>
      <c r="EAQ92" s="643"/>
      <c r="EAR92" s="643"/>
      <c r="EAS92" s="643"/>
      <c r="EAT92" s="643"/>
      <c r="EAU92" s="643"/>
      <c r="EAV92" s="643"/>
      <c r="EAW92" s="643"/>
      <c r="EAX92" s="643"/>
      <c r="EAY92" s="643"/>
      <c r="EAZ92" s="643"/>
      <c r="EBA92" s="643"/>
      <c r="EBB92" s="643"/>
      <c r="EBC92" s="643"/>
      <c r="EBD92" s="643"/>
      <c r="EBE92" s="643"/>
      <c r="EBF92" s="643"/>
      <c r="EBG92" s="643"/>
      <c r="EBH92" s="643"/>
      <c r="EBI92" s="643"/>
      <c r="EBJ92" s="643"/>
      <c r="EBK92" s="643"/>
      <c r="EBL92" s="643"/>
      <c r="EBM92" s="643"/>
      <c r="EBN92" s="643"/>
      <c r="EBO92" s="643"/>
      <c r="EBP92" s="643"/>
      <c r="EBQ92" s="643"/>
      <c r="EBR92" s="643"/>
      <c r="EBS92" s="643"/>
      <c r="EBT92" s="643"/>
      <c r="EBU92" s="643"/>
      <c r="EBV92" s="643"/>
      <c r="EBW92" s="643"/>
      <c r="EBX92" s="643"/>
      <c r="EBY92" s="643"/>
      <c r="EBZ92" s="643"/>
      <c r="ECA92" s="643"/>
      <c r="ECB92" s="643"/>
      <c r="ECC92" s="643"/>
      <c r="ECD92" s="643"/>
      <c r="ECE92" s="643"/>
      <c r="ECF92" s="643"/>
      <c r="ECG92" s="643"/>
      <c r="ECH92" s="643"/>
      <c r="ECI92" s="643"/>
      <c r="ECJ92" s="643"/>
      <c r="ECK92" s="643"/>
      <c r="ECL92" s="643"/>
      <c r="ECM92" s="643"/>
      <c r="ECN92" s="643"/>
      <c r="ECO92" s="643"/>
      <c r="ECP92" s="643"/>
      <c r="ECQ92" s="643"/>
      <c r="ECR92" s="643"/>
      <c r="ECS92" s="643"/>
      <c r="ECT92" s="643"/>
      <c r="ECU92" s="643"/>
      <c r="ECV92" s="643"/>
      <c r="ECW92" s="643"/>
      <c r="ECX92" s="643"/>
      <c r="ECY92" s="643"/>
      <c r="ECZ92" s="643"/>
      <c r="EDA92" s="643"/>
      <c r="EDB92" s="643"/>
      <c r="EDC92" s="643"/>
      <c r="EDD92" s="643"/>
      <c r="EDE92" s="643"/>
      <c r="EDF92" s="643"/>
      <c r="EDG92" s="643"/>
      <c r="EDH92" s="643"/>
      <c r="EDI92" s="643"/>
      <c r="EDJ92" s="643"/>
      <c r="EDK92" s="643"/>
      <c r="EDL92" s="643"/>
      <c r="EDM92" s="643"/>
      <c r="EDN92" s="643"/>
      <c r="EDO92" s="643"/>
      <c r="EDP92" s="643"/>
      <c r="EDQ92" s="643"/>
      <c r="EDR92" s="643"/>
      <c r="EDS92" s="643"/>
      <c r="EDT92" s="643"/>
      <c r="EDU92" s="643"/>
      <c r="EDV92" s="643"/>
      <c r="EDW92" s="643"/>
      <c r="EDX92" s="643"/>
      <c r="EDY92" s="643"/>
      <c r="EDZ92" s="643"/>
      <c r="EEA92" s="643"/>
      <c r="EEB92" s="643"/>
      <c r="EEC92" s="643"/>
      <c r="EED92" s="643"/>
      <c r="EEE92" s="643"/>
      <c r="EEF92" s="643"/>
      <c r="EEG92" s="643"/>
      <c r="EEH92" s="643"/>
      <c r="EEI92" s="643"/>
      <c r="EEJ92" s="643"/>
      <c r="EEK92" s="643"/>
      <c r="EEL92" s="643"/>
      <c r="EEM92" s="643"/>
      <c r="EEN92" s="643"/>
      <c r="EEO92" s="643"/>
      <c r="EEP92" s="643"/>
      <c r="EEQ92" s="643"/>
      <c r="EER92" s="643"/>
      <c r="EES92" s="643"/>
      <c r="EET92" s="643"/>
      <c r="EEU92" s="643"/>
      <c r="EEV92" s="643"/>
      <c r="EEW92" s="643"/>
      <c r="EEX92" s="643"/>
      <c r="EEY92" s="643"/>
      <c r="EEZ92" s="643"/>
      <c r="EFA92" s="643"/>
      <c r="EFB92" s="643"/>
      <c r="EFC92" s="643"/>
      <c r="EFD92" s="643"/>
      <c r="EFE92" s="643"/>
      <c r="EFF92" s="643"/>
      <c r="EFG92" s="643"/>
      <c r="EFH92" s="643"/>
      <c r="EFI92" s="643"/>
      <c r="EFJ92" s="643"/>
      <c r="EFK92" s="643"/>
      <c r="EFL92" s="643"/>
      <c r="EFM92" s="643"/>
      <c r="EFN92" s="643"/>
      <c r="EFO92" s="643"/>
      <c r="EFP92" s="643"/>
      <c r="EFQ92" s="643"/>
      <c r="EFR92" s="643"/>
      <c r="EFS92" s="643"/>
      <c r="EFT92" s="643"/>
      <c r="EFU92" s="643"/>
      <c r="EFV92" s="643"/>
      <c r="EFW92" s="643"/>
      <c r="EFX92" s="643"/>
      <c r="EFY92" s="643"/>
      <c r="EFZ92" s="643"/>
      <c r="EGA92" s="643"/>
      <c r="EGB92" s="643"/>
      <c r="EGC92" s="643"/>
      <c r="EGD92" s="643"/>
      <c r="EGE92" s="643"/>
      <c r="EGF92" s="643"/>
      <c r="EGG92" s="643"/>
      <c r="EGH92" s="643"/>
      <c r="EGI92" s="643"/>
      <c r="EGJ92" s="643"/>
      <c r="EGK92" s="643"/>
      <c r="EGL92" s="643"/>
      <c r="EGM92" s="643"/>
      <c r="EGN92" s="643"/>
      <c r="EGO92" s="643"/>
      <c r="EGP92" s="643"/>
      <c r="EGQ92" s="643"/>
      <c r="EGR92" s="643"/>
      <c r="EGS92" s="643"/>
      <c r="EGT92" s="643"/>
      <c r="EGU92" s="643"/>
      <c r="EGV92" s="643"/>
      <c r="EGW92" s="643"/>
      <c r="EGX92" s="643"/>
      <c r="EGY92" s="643"/>
      <c r="EGZ92" s="643"/>
      <c r="EHA92" s="643"/>
      <c r="EHB92" s="643"/>
      <c r="EHC92" s="643"/>
      <c r="EHD92" s="643"/>
      <c r="EHE92" s="643"/>
      <c r="EHF92" s="643"/>
      <c r="EHG92" s="643"/>
      <c r="EHH92" s="643"/>
      <c r="EHI92" s="643"/>
      <c r="EHJ92" s="643"/>
      <c r="EHK92" s="643"/>
      <c r="EHL92" s="643"/>
      <c r="EHM92" s="643"/>
      <c r="EHN92" s="643"/>
      <c r="EHO92" s="643"/>
      <c r="EHP92" s="643"/>
      <c r="EHQ92" s="643"/>
      <c r="EHR92" s="643"/>
      <c r="EHS92" s="643"/>
      <c r="EHT92" s="643"/>
      <c r="EHU92" s="643"/>
      <c r="EHV92" s="643"/>
      <c r="EHW92" s="643"/>
      <c r="EHX92" s="643"/>
      <c r="EHY92" s="643"/>
      <c r="EHZ92" s="643"/>
      <c r="EIA92" s="643"/>
      <c r="EIB92" s="643"/>
      <c r="EIC92" s="643"/>
      <c r="EID92" s="643"/>
      <c r="EIE92" s="643"/>
      <c r="EIF92" s="643"/>
      <c r="EIG92" s="643"/>
      <c r="EIH92" s="643"/>
      <c r="EII92" s="643"/>
      <c r="EIJ92" s="643"/>
      <c r="EIK92" s="643"/>
      <c r="EIL92" s="643"/>
      <c r="EIM92" s="643"/>
      <c r="EIN92" s="643"/>
      <c r="EIO92" s="643"/>
      <c r="EIP92" s="643"/>
      <c r="EIQ92" s="643"/>
      <c r="EIR92" s="643"/>
      <c r="EIS92" s="643"/>
      <c r="EIT92" s="643"/>
      <c r="EIU92" s="643"/>
      <c r="EIV92" s="643"/>
      <c r="EIW92" s="643"/>
      <c r="EIX92" s="643"/>
      <c r="EIY92" s="643"/>
      <c r="EIZ92" s="643"/>
      <c r="EJA92" s="643"/>
      <c r="EJB92" s="643"/>
      <c r="EJC92" s="643"/>
      <c r="EJD92" s="643"/>
      <c r="EJE92" s="643"/>
      <c r="EJF92" s="643"/>
      <c r="EJG92" s="643"/>
      <c r="EJH92" s="643"/>
      <c r="EJI92" s="643"/>
      <c r="EJJ92" s="643"/>
      <c r="EJK92" s="643"/>
      <c r="EJL92" s="643"/>
      <c r="EJM92" s="643"/>
      <c r="EJN92" s="643"/>
      <c r="EJO92" s="643"/>
      <c r="EJP92" s="643"/>
      <c r="EJQ92" s="643"/>
      <c r="EJR92" s="643"/>
      <c r="EJS92" s="643"/>
      <c r="EJT92" s="643"/>
      <c r="EJU92" s="643"/>
      <c r="EJV92" s="643"/>
      <c r="EJW92" s="643"/>
      <c r="EJX92" s="643"/>
      <c r="EJY92" s="643"/>
      <c r="EJZ92" s="643"/>
      <c r="EKA92" s="643"/>
      <c r="EKB92" s="643"/>
      <c r="EKC92" s="643"/>
      <c r="EKD92" s="643"/>
      <c r="EKE92" s="643"/>
      <c r="EKF92" s="643"/>
      <c r="EKG92" s="643"/>
      <c r="EKH92" s="643"/>
      <c r="EKI92" s="643"/>
      <c r="EKJ92" s="643"/>
      <c r="EKK92" s="643"/>
      <c r="EKL92" s="643"/>
      <c r="EKM92" s="643"/>
      <c r="EKN92" s="643"/>
      <c r="EKO92" s="643"/>
      <c r="EKP92" s="643"/>
      <c r="EKQ92" s="643"/>
      <c r="EKR92" s="643"/>
      <c r="EKS92" s="643"/>
      <c r="EKT92" s="643"/>
      <c r="EKU92" s="643"/>
      <c r="EKV92" s="643"/>
      <c r="EKW92" s="643"/>
      <c r="EKX92" s="643"/>
      <c r="EKY92" s="643"/>
      <c r="EKZ92" s="643"/>
      <c r="ELA92" s="643"/>
      <c r="ELB92" s="643"/>
      <c r="ELC92" s="643"/>
      <c r="ELD92" s="643"/>
      <c r="ELE92" s="643"/>
      <c r="ELF92" s="643"/>
      <c r="ELG92" s="643"/>
      <c r="ELH92" s="643"/>
      <c r="ELI92" s="643"/>
      <c r="ELJ92" s="643"/>
      <c r="ELK92" s="643"/>
      <c r="ELL92" s="643"/>
      <c r="ELM92" s="643"/>
      <c r="ELN92" s="643"/>
      <c r="ELO92" s="643"/>
      <c r="ELP92" s="643"/>
      <c r="ELQ92" s="643"/>
      <c r="ELR92" s="643"/>
      <c r="ELS92" s="643"/>
      <c r="ELT92" s="643"/>
      <c r="ELU92" s="643"/>
      <c r="ELV92" s="643"/>
      <c r="ELW92" s="643"/>
      <c r="ELX92" s="643"/>
      <c r="ELY92" s="643"/>
      <c r="ELZ92" s="643"/>
      <c r="EMA92" s="643"/>
      <c r="EMB92" s="643"/>
      <c r="EMC92" s="643"/>
      <c r="EMD92" s="643"/>
      <c r="EME92" s="643"/>
      <c r="EMF92" s="643"/>
      <c r="EMG92" s="643"/>
      <c r="EMH92" s="643"/>
      <c r="EMI92" s="643"/>
      <c r="EMJ92" s="643"/>
      <c r="EMK92" s="643"/>
      <c r="EML92" s="643"/>
      <c r="EMM92" s="643"/>
      <c r="EMN92" s="643"/>
      <c r="EMO92" s="643"/>
      <c r="EMP92" s="643"/>
      <c r="EMQ92" s="643"/>
      <c r="EMR92" s="643"/>
      <c r="EMS92" s="643"/>
      <c r="EMT92" s="643"/>
      <c r="EMU92" s="643"/>
      <c r="EMV92" s="643"/>
      <c r="EMW92" s="643"/>
      <c r="EMX92" s="643"/>
      <c r="EMY92" s="643"/>
      <c r="EMZ92" s="643"/>
      <c r="ENA92" s="643"/>
      <c r="ENB92" s="643"/>
      <c r="ENC92" s="643"/>
      <c r="END92" s="643"/>
      <c r="ENE92" s="643"/>
      <c r="ENF92" s="643"/>
      <c r="ENG92" s="643"/>
      <c r="ENH92" s="643"/>
      <c r="ENI92" s="643"/>
      <c r="ENJ92" s="643"/>
      <c r="ENK92" s="643"/>
      <c r="ENL92" s="643"/>
      <c r="ENM92" s="643"/>
      <c r="ENN92" s="643"/>
      <c r="ENO92" s="643"/>
      <c r="ENP92" s="643"/>
      <c r="ENQ92" s="643"/>
      <c r="ENR92" s="643"/>
      <c r="ENS92" s="643"/>
      <c r="ENT92" s="643"/>
      <c r="ENU92" s="643"/>
      <c r="ENV92" s="643"/>
      <c r="ENW92" s="643"/>
      <c r="ENX92" s="643"/>
      <c r="ENY92" s="643"/>
      <c r="ENZ92" s="643"/>
      <c r="EOA92" s="643"/>
      <c r="EOB92" s="643"/>
      <c r="EOC92" s="643"/>
      <c r="EOD92" s="643"/>
      <c r="EOE92" s="643"/>
      <c r="EOF92" s="643"/>
      <c r="EOG92" s="643"/>
      <c r="EOH92" s="643"/>
      <c r="EOI92" s="643"/>
      <c r="EOJ92" s="643"/>
      <c r="EOK92" s="643"/>
      <c r="EOL92" s="643"/>
      <c r="EOM92" s="643"/>
      <c r="EON92" s="643"/>
      <c r="EOO92" s="643"/>
      <c r="EOP92" s="643"/>
      <c r="EOQ92" s="643"/>
      <c r="EOR92" s="643"/>
      <c r="EOS92" s="643"/>
      <c r="EOT92" s="643"/>
      <c r="EOU92" s="643"/>
      <c r="EOV92" s="643"/>
      <c r="EOW92" s="643"/>
      <c r="EOX92" s="643"/>
      <c r="EOY92" s="643"/>
      <c r="EOZ92" s="643"/>
      <c r="EPA92" s="643"/>
      <c r="EPB92" s="643"/>
      <c r="EPC92" s="643"/>
      <c r="EPD92" s="643"/>
      <c r="EPE92" s="643"/>
      <c r="EPF92" s="643"/>
      <c r="EPG92" s="643"/>
      <c r="EPH92" s="643"/>
      <c r="EPI92" s="643"/>
      <c r="EPJ92" s="643"/>
      <c r="EPK92" s="643"/>
      <c r="EPL92" s="643"/>
      <c r="EPM92" s="643"/>
      <c r="EPN92" s="643"/>
      <c r="EPO92" s="643"/>
      <c r="EPP92" s="643"/>
      <c r="EPQ92" s="643"/>
      <c r="EPR92" s="643"/>
      <c r="EPS92" s="643"/>
      <c r="EPT92" s="643"/>
      <c r="EPU92" s="643"/>
      <c r="EPV92" s="643"/>
      <c r="EPW92" s="643"/>
      <c r="EPX92" s="643"/>
      <c r="EPY92" s="643"/>
      <c r="EPZ92" s="643"/>
      <c r="EQA92" s="643"/>
      <c r="EQB92" s="643"/>
      <c r="EQC92" s="643"/>
      <c r="EQD92" s="643"/>
      <c r="EQE92" s="643"/>
      <c r="EQF92" s="643"/>
      <c r="EQG92" s="643"/>
      <c r="EQH92" s="643"/>
      <c r="EQI92" s="643"/>
      <c r="EQJ92" s="643"/>
      <c r="EQK92" s="643"/>
      <c r="EQL92" s="643"/>
      <c r="EQM92" s="643"/>
      <c r="EQN92" s="643"/>
      <c r="EQO92" s="643"/>
      <c r="EQP92" s="643"/>
      <c r="EQQ92" s="643"/>
      <c r="EQR92" s="643"/>
      <c r="EQS92" s="643"/>
      <c r="EQT92" s="643"/>
      <c r="EQU92" s="643"/>
      <c r="EQV92" s="643"/>
      <c r="EQW92" s="643"/>
      <c r="EQX92" s="643"/>
      <c r="EQY92" s="643"/>
      <c r="EQZ92" s="643"/>
      <c r="ERA92" s="643"/>
      <c r="ERB92" s="643"/>
      <c r="ERC92" s="643"/>
      <c r="ERD92" s="643"/>
      <c r="ERE92" s="643"/>
      <c r="ERF92" s="643"/>
      <c r="ERG92" s="643"/>
      <c r="ERH92" s="643"/>
      <c r="ERI92" s="643"/>
      <c r="ERJ92" s="643"/>
      <c r="ERK92" s="643"/>
      <c r="ERL92" s="643"/>
      <c r="ERM92" s="643"/>
      <c r="ERN92" s="643"/>
      <c r="ERO92" s="643"/>
      <c r="ERP92" s="643"/>
      <c r="ERQ92" s="643"/>
      <c r="ERR92" s="643"/>
      <c r="ERS92" s="643"/>
      <c r="ERT92" s="643"/>
      <c r="ERU92" s="643"/>
      <c r="ERV92" s="643"/>
      <c r="ERW92" s="643"/>
      <c r="ERX92" s="643"/>
      <c r="ERY92" s="643"/>
      <c r="ERZ92" s="643"/>
      <c r="ESA92" s="643"/>
      <c r="ESB92" s="643"/>
      <c r="ESC92" s="643"/>
      <c r="ESD92" s="643"/>
      <c r="ESE92" s="643"/>
      <c r="ESF92" s="643"/>
      <c r="ESG92" s="643"/>
      <c r="ESH92" s="643"/>
      <c r="ESI92" s="643"/>
      <c r="ESJ92" s="643"/>
      <c r="ESK92" s="643"/>
      <c r="ESL92" s="643"/>
      <c r="ESM92" s="643"/>
      <c r="ESN92" s="643"/>
      <c r="ESO92" s="643"/>
      <c r="ESP92" s="643"/>
      <c r="ESQ92" s="643"/>
      <c r="ESR92" s="643"/>
      <c r="ESS92" s="643"/>
      <c r="EST92" s="643"/>
      <c r="ESU92" s="643"/>
      <c r="ESV92" s="643"/>
      <c r="ESW92" s="643"/>
      <c r="ESX92" s="643"/>
      <c r="ESY92" s="643"/>
      <c r="ESZ92" s="643"/>
      <c r="ETA92" s="643"/>
      <c r="ETB92" s="643"/>
      <c r="ETC92" s="643"/>
      <c r="ETD92" s="643"/>
      <c r="ETE92" s="643"/>
      <c r="ETF92" s="643"/>
      <c r="ETG92" s="643"/>
      <c r="ETH92" s="643"/>
      <c r="ETI92" s="643"/>
      <c r="ETJ92" s="643"/>
      <c r="ETK92" s="643"/>
      <c r="ETL92" s="643"/>
      <c r="ETM92" s="643"/>
      <c r="ETN92" s="643"/>
      <c r="ETO92" s="643"/>
      <c r="ETP92" s="643"/>
      <c r="ETQ92" s="643"/>
      <c r="ETR92" s="643"/>
      <c r="ETS92" s="643"/>
      <c r="ETT92" s="643"/>
      <c r="ETU92" s="643"/>
      <c r="ETV92" s="643"/>
      <c r="ETW92" s="643"/>
      <c r="ETX92" s="643"/>
      <c r="ETY92" s="643"/>
      <c r="ETZ92" s="643"/>
      <c r="EUA92" s="643"/>
      <c r="EUB92" s="643"/>
      <c r="EUC92" s="643"/>
      <c r="EUD92" s="643"/>
      <c r="EUE92" s="643"/>
      <c r="EUF92" s="643"/>
      <c r="EUG92" s="643"/>
      <c r="EUH92" s="643"/>
      <c r="EUI92" s="643"/>
      <c r="EUJ92" s="643"/>
      <c r="EUK92" s="643"/>
      <c r="EUL92" s="643"/>
      <c r="EUM92" s="643"/>
      <c r="EUN92" s="643"/>
      <c r="EUO92" s="643"/>
      <c r="EUP92" s="643"/>
      <c r="EUQ92" s="643"/>
      <c r="EUR92" s="643"/>
      <c r="EUS92" s="643"/>
      <c r="EUT92" s="643"/>
      <c r="EUU92" s="643"/>
      <c r="EUV92" s="643"/>
      <c r="EUW92" s="643"/>
      <c r="EUX92" s="643"/>
      <c r="EUY92" s="643"/>
      <c r="EUZ92" s="643"/>
      <c r="EVA92" s="643"/>
      <c r="EVB92" s="643"/>
      <c r="EVC92" s="643"/>
      <c r="EVD92" s="643"/>
      <c r="EVE92" s="643"/>
      <c r="EVF92" s="643"/>
      <c r="EVG92" s="643"/>
      <c r="EVH92" s="643"/>
      <c r="EVI92" s="643"/>
      <c r="EVJ92" s="643"/>
      <c r="EVK92" s="643"/>
      <c r="EVL92" s="643"/>
      <c r="EVM92" s="643"/>
      <c r="EVN92" s="643"/>
      <c r="EVO92" s="643"/>
      <c r="EVP92" s="643"/>
      <c r="EVQ92" s="643"/>
      <c r="EVR92" s="643"/>
      <c r="EVS92" s="643"/>
      <c r="EVT92" s="643"/>
      <c r="EVU92" s="643"/>
      <c r="EVV92" s="643"/>
      <c r="EVW92" s="643"/>
      <c r="EVX92" s="643"/>
      <c r="EVY92" s="643"/>
      <c r="EVZ92" s="643"/>
      <c r="EWA92" s="643"/>
      <c r="EWB92" s="643"/>
      <c r="EWC92" s="643"/>
      <c r="EWD92" s="643"/>
      <c r="EWE92" s="643"/>
      <c r="EWF92" s="643"/>
      <c r="EWG92" s="643"/>
      <c r="EWH92" s="643"/>
      <c r="EWI92" s="643"/>
      <c r="EWJ92" s="643"/>
      <c r="EWK92" s="643"/>
      <c r="EWL92" s="643"/>
      <c r="EWM92" s="643"/>
      <c r="EWN92" s="643"/>
      <c r="EWO92" s="643"/>
      <c r="EWP92" s="643"/>
      <c r="EWQ92" s="643"/>
      <c r="EWR92" s="643"/>
      <c r="EWS92" s="643"/>
      <c r="EWT92" s="643"/>
      <c r="EWU92" s="643"/>
      <c r="EWV92" s="643"/>
      <c r="EWW92" s="643"/>
      <c r="EWX92" s="643"/>
      <c r="EWY92" s="643"/>
      <c r="EWZ92" s="643"/>
      <c r="EXA92" s="643"/>
      <c r="EXB92" s="643"/>
      <c r="EXC92" s="643"/>
      <c r="EXD92" s="643"/>
      <c r="EXE92" s="643"/>
      <c r="EXF92" s="643"/>
      <c r="EXG92" s="643"/>
      <c r="EXH92" s="643"/>
      <c r="EXI92" s="643"/>
      <c r="EXJ92" s="643"/>
      <c r="EXK92" s="643"/>
      <c r="EXL92" s="643"/>
      <c r="EXM92" s="643"/>
      <c r="EXN92" s="643"/>
      <c r="EXO92" s="643"/>
      <c r="EXP92" s="643"/>
      <c r="EXQ92" s="643"/>
      <c r="EXR92" s="643"/>
      <c r="EXS92" s="643"/>
      <c r="EXT92" s="643"/>
      <c r="EXU92" s="643"/>
      <c r="EXV92" s="643"/>
      <c r="EXW92" s="643"/>
      <c r="EXX92" s="643"/>
      <c r="EXY92" s="643"/>
      <c r="EXZ92" s="643"/>
      <c r="EYA92" s="643"/>
      <c r="EYB92" s="643"/>
      <c r="EYC92" s="643"/>
      <c r="EYD92" s="643"/>
      <c r="EYE92" s="643"/>
      <c r="EYF92" s="643"/>
      <c r="EYG92" s="643"/>
      <c r="EYH92" s="643"/>
      <c r="EYI92" s="643"/>
      <c r="EYJ92" s="643"/>
      <c r="EYK92" s="643"/>
      <c r="EYL92" s="643"/>
      <c r="EYM92" s="643"/>
      <c r="EYN92" s="643"/>
      <c r="EYO92" s="643"/>
      <c r="EYP92" s="643"/>
      <c r="EYQ92" s="643"/>
      <c r="EYR92" s="643"/>
      <c r="EYS92" s="643"/>
      <c r="EYT92" s="643"/>
      <c r="EYU92" s="643"/>
      <c r="EYV92" s="643"/>
      <c r="EYW92" s="643"/>
      <c r="EYX92" s="643"/>
      <c r="EYY92" s="643"/>
      <c r="EYZ92" s="643"/>
      <c r="EZA92" s="643"/>
      <c r="EZB92" s="643"/>
      <c r="EZC92" s="643"/>
      <c r="EZD92" s="643"/>
      <c r="EZE92" s="643"/>
      <c r="EZF92" s="643"/>
      <c r="EZG92" s="643"/>
      <c r="EZH92" s="643"/>
      <c r="EZI92" s="643"/>
      <c r="EZJ92" s="643"/>
      <c r="EZK92" s="643"/>
      <c r="EZL92" s="643"/>
      <c r="EZM92" s="643"/>
      <c r="EZN92" s="643"/>
      <c r="EZO92" s="643"/>
      <c r="EZP92" s="643"/>
      <c r="EZQ92" s="643"/>
      <c r="EZR92" s="643"/>
      <c r="EZS92" s="643"/>
      <c r="EZT92" s="643"/>
      <c r="EZU92" s="643"/>
      <c r="EZV92" s="643"/>
      <c r="EZW92" s="643"/>
      <c r="EZX92" s="643"/>
      <c r="EZY92" s="643"/>
      <c r="EZZ92" s="643"/>
      <c r="FAA92" s="643"/>
      <c r="FAB92" s="643"/>
      <c r="FAC92" s="643"/>
      <c r="FAD92" s="643"/>
      <c r="FAE92" s="643"/>
      <c r="FAF92" s="643"/>
      <c r="FAG92" s="643"/>
      <c r="FAH92" s="643"/>
      <c r="FAI92" s="643"/>
      <c r="FAJ92" s="643"/>
      <c r="FAK92" s="643"/>
      <c r="FAL92" s="643"/>
      <c r="FAM92" s="643"/>
      <c r="FAN92" s="643"/>
      <c r="FAO92" s="643"/>
      <c r="FAP92" s="643"/>
      <c r="FAQ92" s="643"/>
      <c r="FAR92" s="643"/>
      <c r="FAS92" s="643"/>
      <c r="FAT92" s="643"/>
      <c r="FAU92" s="643"/>
      <c r="FAV92" s="643"/>
      <c r="FAW92" s="643"/>
      <c r="FAX92" s="643"/>
      <c r="FAY92" s="643"/>
      <c r="FAZ92" s="643"/>
      <c r="FBA92" s="643"/>
      <c r="FBB92" s="643"/>
      <c r="FBC92" s="643"/>
      <c r="FBD92" s="643"/>
      <c r="FBE92" s="643"/>
      <c r="FBF92" s="643"/>
      <c r="FBG92" s="643"/>
      <c r="FBH92" s="643"/>
      <c r="FBI92" s="643"/>
      <c r="FBJ92" s="643"/>
      <c r="FBK92" s="643"/>
      <c r="FBL92" s="643"/>
      <c r="FBM92" s="643"/>
      <c r="FBN92" s="643"/>
      <c r="FBO92" s="643"/>
      <c r="FBP92" s="643"/>
      <c r="FBQ92" s="643"/>
      <c r="FBR92" s="643"/>
      <c r="FBS92" s="643"/>
      <c r="FBT92" s="643"/>
      <c r="FBU92" s="643"/>
      <c r="FBV92" s="643"/>
      <c r="FBW92" s="643"/>
      <c r="FBX92" s="643"/>
      <c r="FBY92" s="643"/>
      <c r="FBZ92" s="643"/>
      <c r="FCA92" s="643"/>
      <c r="FCB92" s="643"/>
      <c r="FCC92" s="643"/>
      <c r="FCD92" s="643"/>
      <c r="FCE92" s="643"/>
      <c r="FCF92" s="643"/>
      <c r="FCG92" s="643"/>
      <c r="FCH92" s="643"/>
      <c r="FCI92" s="643"/>
      <c r="FCJ92" s="643"/>
      <c r="FCK92" s="643"/>
      <c r="FCL92" s="643"/>
      <c r="FCM92" s="643"/>
      <c r="FCN92" s="643"/>
      <c r="FCO92" s="643"/>
      <c r="FCP92" s="643"/>
      <c r="FCQ92" s="643"/>
      <c r="FCR92" s="643"/>
      <c r="FCS92" s="643"/>
      <c r="FCT92" s="643"/>
      <c r="FCU92" s="643"/>
      <c r="FCV92" s="643"/>
      <c r="FCW92" s="643"/>
      <c r="FCX92" s="643"/>
      <c r="FCY92" s="643"/>
      <c r="FCZ92" s="643"/>
      <c r="FDA92" s="643"/>
      <c r="FDB92" s="643"/>
      <c r="FDC92" s="643"/>
      <c r="FDD92" s="643"/>
      <c r="FDE92" s="643"/>
      <c r="FDF92" s="643"/>
      <c r="FDG92" s="643"/>
      <c r="FDH92" s="643"/>
      <c r="FDI92" s="643"/>
      <c r="FDJ92" s="643"/>
      <c r="FDK92" s="643"/>
      <c r="FDL92" s="643"/>
      <c r="FDM92" s="643"/>
      <c r="FDN92" s="643"/>
      <c r="FDO92" s="643"/>
      <c r="FDP92" s="643"/>
      <c r="FDQ92" s="643"/>
      <c r="FDR92" s="643"/>
      <c r="FDS92" s="643"/>
      <c r="FDT92" s="643"/>
      <c r="FDU92" s="643"/>
      <c r="FDV92" s="643"/>
      <c r="FDW92" s="643"/>
      <c r="FDX92" s="643"/>
      <c r="FDY92" s="643"/>
      <c r="FDZ92" s="643"/>
      <c r="FEA92" s="643"/>
      <c r="FEB92" s="643"/>
      <c r="FEC92" s="643"/>
      <c r="FED92" s="643"/>
      <c r="FEE92" s="643"/>
      <c r="FEF92" s="643"/>
      <c r="FEG92" s="643"/>
      <c r="FEH92" s="643"/>
      <c r="FEI92" s="643"/>
      <c r="FEJ92" s="643"/>
      <c r="FEK92" s="643"/>
      <c r="FEL92" s="643"/>
      <c r="FEM92" s="643"/>
      <c r="FEN92" s="643"/>
      <c r="FEO92" s="643"/>
      <c r="FEP92" s="643"/>
      <c r="FEQ92" s="643"/>
      <c r="FER92" s="643"/>
      <c r="FES92" s="643"/>
      <c r="FET92" s="643"/>
      <c r="FEU92" s="643"/>
      <c r="FEV92" s="643"/>
      <c r="FEW92" s="643"/>
      <c r="FEX92" s="643"/>
      <c r="FEY92" s="643"/>
      <c r="FEZ92" s="643"/>
      <c r="FFA92" s="643"/>
      <c r="FFB92" s="643"/>
      <c r="FFC92" s="643"/>
      <c r="FFD92" s="643"/>
      <c r="FFE92" s="643"/>
      <c r="FFF92" s="643"/>
      <c r="FFG92" s="643"/>
      <c r="FFH92" s="643"/>
      <c r="FFI92" s="643"/>
      <c r="FFJ92" s="643"/>
      <c r="FFK92" s="643"/>
      <c r="FFL92" s="643"/>
      <c r="FFM92" s="643"/>
      <c r="FFN92" s="643"/>
      <c r="FFO92" s="643"/>
      <c r="FFP92" s="643"/>
      <c r="FFQ92" s="643"/>
      <c r="FFR92" s="643"/>
      <c r="FFS92" s="643"/>
      <c r="FFT92" s="643"/>
      <c r="FFU92" s="643"/>
      <c r="FFV92" s="643"/>
      <c r="FFW92" s="643"/>
      <c r="FFX92" s="643"/>
      <c r="FFY92" s="643"/>
      <c r="FFZ92" s="643"/>
      <c r="FGA92" s="643"/>
      <c r="FGB92" s="643"/>
      <c r="FGC92" s="643"/>
      <c r="FGD92" s="643"/>
      <c r="FGE92" s="643"/>
      <c r="FGF92" s="643"/>
      <c r="FGG92" s="643"/>
      <c r="FGH92" s="643"/>
      <c r="FGI92" s="643"/>
      <c r="FGJ92" s="643"/>
      <c r="FGK92" s="643"/>
      <c r="FGL92" s="643"/>
      <c r="FGM92" s="643"/>
      <c r="FGN92" s="643"/>
      <c r="FGO92" s="643"/>
      <c r="FGP92" s="643"/>
      <c r="FGQ92" s="643"/>
      <c r="FGR92" s="643"/>
      <c r="FGS92" s="643"/>
      <c r="FGT92" s="643"/>
      <c r="FGU92" s="643"/>
      <c r="FGV92" s="643"/>
      <c r="FGW92" s="643"/>
      <c r="FGX92" s="643"/>
      <c r="FGY92" s="643"/>
      <c r="FGZ92" s="643"/>
      <c r="FHA92" s="643"/>
      <c r="FHB92" s="643"/>
      <c r="FHC92" s="643"/>
      <c r="FHD92" s="643"/>
      <c r="FHE92" s="643"/>
      <c r="FHF92" s="643"/>
      <c r="FHG92" s="643"/>
      <c r="FHH92" s="643"/>
      <c r="FHI92" s="643"/>
      <c r="FHJ92" s="643"/>
      <c r="FHK92" s="643"/>
      <c r="FHL92" s="643"/>
      <c r="FHM92" s="643"/>
      <c r="FHN92" s="643"/>
      <c r="FHO92" s="643"/>
      <c r="FHP92" s="643"/>
      <c r="FHQ92" s="643"/>
      <c r="FHR92" s="643"/>
      <c r="FHS92" s="643"/>
      <c r="FHT92" s="643"/>
      <c r="FHU92" s="643"/>
      <c r="FHV92" s="643"/>
      <c r="FHW92" s="643"/>
      <c r="FHX92" s="643"/>
      <c r="FHY92" s="643"/>
      <c r="FHZ92" s="643"/>
      <c r="FIA92" s="643"/>
      <c r="FIB92" s="643"/>
      <c r="FIC92" s="643"/>
      <c r="FID92" s="643"/>
      <c r="FIE92" s="643"/>
      <c r="FIF92" s="643"/>
      <c r="FIG92" s="643"/>
      <c r="FIH92" s="643"/>
      <c r="FII92" s="643"/>
      <c r="FIJ92" s="643"/>
      <c r="FIK92" s="643"/>
      <c r="FIL92" s="643"/>
      <c r="FIM92" s="643"/>
      <c r="FIN92" s="643"/>
      <c r="FIO92" s="643"/>
      <c r="FIP92" s="643"/>
      <c r="FIQ92" s="643"/>
      <c r="FIR92" s="643"/>
      <c r="FIS92" s="643"/>
      <c r="FIT92" s="643"/>
      <c r="FIU92" s="643"/>
      <c r="FIV92" s="643"/>
      <c r="FIW92" s="643"/>
      <c r="FIX92" s="643"/>
      <c r="FIY92" s="643"/>
      <c r="FIZ92" s="643"/>
      <c r="FJA92" s="643"/>
      <c r="FJB92" s="643"/>
      <c r="FJC92" s="643"/>
      <c r="FJD92" s="643"/>
      <c r="FJE92" s="643"/>
      <c r="FJF92" s="643"/>
      <c r="FJG92" s="643"/>
      <c r="FJH92" s="643"/>
      <c r="FJI92" s="643"/>
      <c r="FJJ92" s="643"/>
      <c r="FJK92" s="643"/>
      <c r="FJL92" s="643"/>
      <c r="FJM92" s="643"/>
      <c r="FJN92" s="643"/>
      <c r="FJO92" s="643"/>
      <c r="FJP92" s="643"/>
      <c r="FJQ92" s="643"/>
      <c r="FJR92" s="643"/>
      <c r="FJS92" s="643"/>
      <c r="FJT92" s="643"/>
      <c r="FJU92" s="643"/>
      <c r="FJV92" s="643"/>
      <c r="FJW92" s="643"/>
      <c r="FJX92" s="643"/>
      <c r="FJY92" s="643"/>
      <c r="FJZ92" s="643"/>
      <c r="FKA92" s="643"/>
      <c r="FKB92" s="643"/>
      <c r="FKC92" s="643"/>
      <c r="FKD92" s="643"/>
      <c r="FKE92" s="643"/>
      <c r="FKF92" s="643"/>
      <c r="FKG92" s="643"/>
      <c r="FKH92" s="643"/>
      <c r="FKI92" s="643"/>
      <c r="FKJ92" s="643"/>
      <c r="FKK92" s="643"/>
      <c r="FKL92" s="643"/>
      <c r="FKM92" s="643"/>
      <c r="FKN92" s="643"/>
      <c r="FKO92" s="643"/>
      <c r="FKP92" s="643"/>
      <c r="FKQ92" s="643"/>
      <c r="FKR92" s="643"/>
      <c r="FKS92" s="643"/>
      <c r="FKT92" s="643"/>
      <c r="FKU92" s="643"/>
      <c r="FKV92" s="643"/>
      <c r="FKW92" s="643"/>
      <c r="FKX92" s="643"/>
      <c r="FKY92" s="643"/>
      <c r="FKZ92" s="643"/>
      <c r="FLA92" s="643"/>
      <c r="FLB92" s="643"/>
      <c r="FLC92" s="643"/>
      <c r="FLD92" s="643"/>
      <c r="FLE92" s="643"/>
      <c r="FLF92" s="643"/>
      <c r="FLG92" s="643"/>
      <c r="FLH92" s="643"/>
      <c r="FLI92" s="643"/>
      <c r="FLJ92" s="643"/>
      <c r="FLK92" s="643"/>
      <c r="FLL92" s="643"/>
      <c r="FLM92" s="643"/>
      <c r="FLN92" s="643"/>
      <c r="FLO92" s="643"/>
      <c r="FLP92" s="643"/>
      <c r="FLQ92" s="643"/>
      <c r="FLR92" s="643"/>
      <c r="FLS92" s="643"/>
      <c r="FLT92" s="643"/>
      <c r="FLU92" s="643"/>
      <c r="FLV92" s="643"/>
      <c r="FLW92" s="643"/>
      <c r="FLX92" s="643"/>
      <c r="FLY92" s="643"/>
      <c r="FLZ92" s="643"/>
      <c r="FMA92" s="643"/>
      <c r="FMB92" s="643"/>
      <c r="FMC92" s="643"/>
      <c r="FMD92" s="643"/>
      <c r="FME92" s="643"/>
      <c r="FMF92" s="643"/>
      <c r="FMG92" s="643"/>
      <c r="FMH92" s="643"/>
      <c r="FMI92" s="643"/>
      <c r="FMJ92" s="643"/>
      <c r="FMK92" s="643"/>
      <c r="FML92" s="643"/>
      <c r="FMM92" s="643"/>
      <c r="FMN92" s="643"/>
      <c r="FMO92" s="643"/>
      <c r="FMP92" s="643"/>
      <c r="FMQ92" s="643"/>
      <c r="FMR92" s="643"/>
      <c r="FMS92" s="643"/>
      <c r="FMT92" s="643"/>
      <c r="FMU92" s="643"/>
      <c r="FMV92" s="643"/>
      <c r="FMW92" s="643"/>
      <c r="FMX92" s="643"/>
      <c r="FMY92" s="643"/>
      <c r="FMZ92" s="643"/>
      <c r="FNA92" s="643"/>
      <c r="FNB92" s="643"/>
      <c r="FNC92" s="643"/>
      <c r="FND92" s="643"/>
      <c r="FNE92" s="643"/>
      <c r="FNF92" s="643"/>
      <c r="FNG92" s="643"/>
      <c r="FNH92" s="643"/>
      <c r="FNI92" s="643"/>
      <c r="FNJ92" s="643"/>
      <c r="FNK92" s="643"/>
      <c r="FNL92" s="643"/>
      <c r="FNM92" s="643"/>
      <c r="FNN92" s="643"/>
      <c r="FNO92" s="643"/>
      <c r="FNP92" s="643"/>
      <c r="FNQ92" s="643"/>
      <c r="FNR92" s="643"/>
      <c r="FNS92" s="643"/>
      <c r="FNT92" s="643"/>
      <c r="FNU92" s="643"/>
      <c r="FNV92" s="643"/>
      <c r="FNW92" s="643"/>
      <c r="FNX92" s="643"/>
      <c r="FNY92" s="643"/>
      <c r="FNZ92" s="643"/>
      <c r="FOA92" s="643"/>
      <c r="FOB92" s="643"/>
      <c r="FOC92" s="643"/>
      <c r="FOD92" s="643"/>
      <c r="FOE92" s="643"/>
      <c r="FOF92" s="643"/>
      <c r="FOG92" s="643"/>
      <c r="FOH92" s="643"/>
      <c r="FOI92" s="643"/>
      <c r="FOJ92" s="643"/>
      <c r="FOK92" s="643"/>
      <c r="FOL92" s="643"/>
      <c r="FOM92" s="643"/>
      <c r="FON92" s="643"/>
      <c r="FOO92" s="643"/>
      <c r="FOP92" s="643"/>
      <c r="FOQ92" s="643"/>
      <c r="FOR92" s="643"/>
      <c r="FOS92" s="643"/>
      <c r="FOT92" s="643"/>
      <c r="FOU92" s="643"/>
      <c r="FOV92" s="643"/>
      <c r="FOW92" s="643"/>
      <c r="FOX92" s="643"/>
      <c r="FOY92" s="643"/>
      <c r="FOZ92" s="643"/>
      <c r="FPA92" s="643"/>
      <c r="FPB92" s="643"/>
      <c r="FPC92" s="643"/>
      <c r="FPD92" s="643"/>
      <c r="FPE92" s="643"/>
      <c r="FPF92" s="643"/>
      <c r="FPG92" s="643"/>
      <c r="FPH92" s="643"/>
      <c r="FPI92" s="643"/>
      <c r="FPJ92" s="643"/>
      <c r="FPK92" s="643"/>
      <c r="FPL92" s="643"/>
      <c r="FPM92" s="643"/>
      <c r="FPN92" s="643"/>
      <c r="FPO92" s="643"/>
      <c r="FPP92" s="643"/>
      <c r="FPQ92" s="643"/>
      <c r="FPR92" s="643"/>
      <c r="FPS92" s="643"/>
      <c r="FPT92" s="643"/>
      <c r="FPU92" s="643"/>
      <c r="FPV92" s="643"/>
      <c r="FPW92" s="643"/>
      <c r="FPX92" s="643"/>
      <c r="FPY92" s="643"/>
      <c r="FPZ92" s="643"/>
      <c r="FQA92" s="643"/>
      <c r="FQB92" s="643"/>
      <c r="FQC92" s="643"/>
      <c r="FQD92" s="643"/>
      <c r="FQE92" s="643"/>
      <c r="FQF92" s="643"/>
      <c r="FQG92" s="643"/>
      <c r="FQH92" s="643"/>
      <c r="FQI92" s="643"/>
      <c r="FQJ92" s="643"/>
      <c r="FQK92" s="643"/>
      <c r="FQL92" s="643"/>
      <c r="FQM92" s="643"/>
      <c r="FQN92" s="643"/>
      <c r="FQO92" s="643"/>
      <c r="FQP92" s="643"/>
      <c r="FQQ92" s="643"/>
      <c r="FQR92" s="643"/>
      <c r="FQS92" s="643"/>
      <c r="FQT92" s="643"/>
      <c r="FQU92" s="643"/>
      <c r="FQV92" s="643"/>
      <c r="FQW92" s="643"/>
      <c r="FQX92" s="643"/>
      <c r="FQY92" s="643"/>
      <c r="FQZ92" s="643"/>
      <c r="FRA92" s="643"/>
      <c r="FRB92" s="643"/>
      <c r="FRC92" s="643"/>
      <c r="FRD92" s="643"/>
      <c r="FRE92" s="643"/>
      <c r="FRF92" s="643"/>
      <c r="FRG92" s="643"/>
      <c r="FRH92" s="643"/>
      <c r="FRI92" s="643"/>
      <c r="FRJ92" s="643"/>
      <c r="FRK92" s="643"/>
      <c r="FRL92" s="643"/>
      <c r="FRM92" s="643"/>
      <c r="FRN92" s="643"/>
      <c r="FRO92" s="643"/>
      <c r="FRP92" s="643"/>
      <c r="FRQ92" s="643"/>
      <c r="FRR92" s="643"/>
      <c r="FRS92" s="643"/>
      <c r="FRT92" s="643"/>
      <c r="FRU92" s="643"/>
      <c r="FRV92" s="643"/>
      <c r="FRW92" s="643"/>
      <c r="FRX92" s="643"/>
      <c r="FRY92" s="643"/>
      <c r="FRZ92" s="643"/>
      <c r="FSA92" s="643"/>
      <c r="FSB92" s="643"/>
      <c r="FSC92" s="643"/>
      <c r="FSD92" s="643"/>
      <c r="FSE92" s="643"/>
      <c r="FSF92" s="643"/>
      <c r="FSG92" s="643"/>
      <c r="FSH92" s="643"/>
      <c r="FSI92" s="643"/>
      <c r="FSJ92" s="643"/>
      <c r="FSK92" s="643"/>
      <c r="FSL92" s="643"/>
      <c r="FSM92" s="643"/>
      <c r="FSN92" s="643"/>
      <c r="FSO92" s="643"/>
      <c r="FSP92" s="643"/>
      <c r="FSQ92" s="643"/>
      <c r="FSR92" s="643"/>
      <c r="FSS92" s="643"/>
      <c r="FST92" s="643"/>
      <c r="FSU92" s="643"/>
      <c r="FSV92" s="643"/>
      <c r="FSW92" s="643"/>
      <c r="FSX92" s="643"/>
      <c r="FSY92" s="643"/>
      <c r="FSZ92" s="643"/>
      <c r="FTA92" s="643"/>
      <c r="FTB92" s="643"/>
      <c r="FTC92" s="643"/>
      <c r="FTD92" s="643"/>
      <c r="FTE92" s="643"/>
      <c r="FTF92" s="643"/>
      <c r="FTG92" s="643"/>
      <c r="FTH92" s="643"/>
      <c r="FTI92" s="643"/>
      <c r="FTJ92" s="643"/>
      <c r="FTK92" s="643"/>
      <c r="FTL92" s="643"/>
      <c r="FTM92" s="643"/>
      <c r="FTN92" s="643"/>
      <c r="FTO92" s="643"/>
      <c r="FTP92" s="643"/>
      <c r="FTQ92" s="643"/>
      <c r="FTR92" s="643"/>
      <c r="FTS92" s="643"/>
      <c r="FTT92" s="643"/>
      <c r="FTU92" s="643"/>
      <c r="FTV92" s="643"/>
      <c r="FTW92" s="643"/>
      <c r="FTX92" s="643"/>
      <c r="FTY92" s="643"/>
      <c r="FTZ92" s="643"/>
      <c r="FUA92" s="643"/>
      <c r="FUB92" s="643"/>
      <c r="FUC92" s="643"/>
      <c r="FUD92" s="643"/>
      <c r="FUE92" s="643"/>
      <c r="FUF92" s="643"/>
      <c r="FUG92" s="643"/>
      <c r="FUH92" s="643"/>
      <c r="FUI92" s="643"/>
      <c r="FUJ92" s="643"/>
      <c r="FUK92" s="643"/>
      <c r="FUL92" s="643"/>
      <c r="FUM92" s="643"/>
      <c r="FUN92" s="643"/>
      <c r="FUO92" s="643"/>
      <c r="FUP92" s="643"/>
      <c r="FUQ92" s="643"/>
      <c r="FUR92" s="643"/>
      <c r="FUS92" s="643"/>
      <c r="FUT92" s="643"/>
      <c r="FUU92" s="643"/>
      <c r="FUV92" s="643"/>
      <c r="FUW92" s="643"/>
      <c r="FUX92" s="643"/>
      <c r="FUY92" s="643"/>
      <c r="FUZ92" s="643"/>
      <c r="FVA92" s="643"/>
      <c r="FVB92" s="643"/>
      <c r="FVC92" s="643"/>
      <c r="FVD92" s="643"/>
      <c r="FVE92" s="643"/>
      <c r="FVF92" s="643"/>
      <c r="FVG92" s="643"/>
      <c r="FVH92" s="643"/>
      <c r="FVI92" s="643"/>
      <c r="FVJ92" s="643"/>
      <c r="FVK92" s="643"/>
      <c r="FVL92" s="643"/>
      <c r="FVM92" s="643"/>
      <c r="FVN92" s="643"/>
      <c r="FVO92" s="643"/>
      <c r="FVP92" s="643"/>
      <c r="FVQ92" s="643"/>
      <c r="FVR92" s="643"/>
      <c r="FVS92" s="643"/>
      <c r="FVT92" s="643"/>
      <c r="FVU92" s="643"/>
      <c r="FVV92" s="643"/>
      <c r="FVW92" s="643"/>
      <c r="FVX92" s="643"/>
      <c r="FVY92" s="643"/>
      <c r="FVZ92" s="643"/>
      <c r="FWA92" s="643"/>
      <c r="FWB92" s="643"/>
      <c r="FWC92" s="643"/>
      <c r="FWD92" s="643"/>
      <c r="FWE92" s="643"/>
      <c r="FWF92" s="643"/>
      <c r="FWG92" s="643"/>
      <c r="FWH92" s="643"/>
      <c r="FWI92" s="643"/>
      <c r="FWJ92" s="643"/>
      <c r="FWK92" s="643"/>
      <c r="FWL92" s="643"/>
      <c r="FWM92" s="643"/>
      <c r="FWN92" s="643"/>
      <c r="FWO92" s="643"/>
      <c r="FWP92" s="643"/>
      <c r="FWQ92" s="643"/>
      <c r="FWR92" s="643"/>
      <c r="FWS92" s="643"/>
      <c r="FWT92" s="643"/>
      <c r="FWU92" s="643"/>
      <c r="FWV92" s="643"/>
      <c r="FWW92" s="643"/>
      <c r="FWX92" s="643"/>
      <c r="FWY92" s="643"/>
      <c r="FWZ92" s="643"/>
      <c r="FXA92" s="643"/>
      <c r="FXB92" s="643"/>
      <c r="FXC92" s="643"/>
      <c r="FXD92" s="643"/>
      <c r="FXE92" s="643"/>
      <c r="FXF92" s="643"/>
      <c r="FXG92" s="643"/>
      <c r="FXH92" s="643"/>
      <c r="FXI92" s="643"/>
      <c r="FXJ92" s="643"/>
      <c r="FXK92" s="643"/>
      <c r="FXL92" s="643"/>
      <c r="FXM92" s="643"/>
      <c r="FXN92" s="643"/>
      <c r="FXO92" s="643"/>
      <c r="FXP92" s="643"/>
      <c r="FXQ92" s="643"/>
      <c r="FXR92" s="643"/>
      <c r="FXS92" s="643"/>
      <c r="FXT92" s="643"/>
      <c r="FXU92" s="643"/>
      <c r="FXV92" s="643"/>
      <c r="FXW92" s="643"/>
      <c r="FXX92" s="643"/>
      <c r="FXY92" s="643"/>
      <c r="FXZ92" s="643"/>
      <c r="FYA92" s="643"/>
      <c r="FYB92" s="643"/>
      <c r="FYC92" s="643"/>
      <c r="FYD92" s="643"/>
      <c r="FYE92" s="643"/>
      <c r="FYF92" s="643"/>
      <c r="FYG92" s="643"/>
      <c r="FYH92" s="643"/>
      <c r="FYI92" s="643"/>
      <c r="FYJ92" s="643"/>
      <c r="FYK92" s="643"/>
      <c r="FYL92" s="643"/>
      <c r="FYM92" s="643"/>
      <c r="FYN92" s="643"/>
      <c r="FYO92" s="643"/>
      <c r="FYP92" s="643"/>
      <c r="FYQ92" s="643"/>
      <c r="FYR92" s="643"/>
      <c r="FYS92" s="643"/>
      <c r="FYT92" s="643"/>
      <c r="FYU92" s="643"/>
      <c r="FYV92" s="643"/>
      <c r="FYW92" s="643"/>
      <c r="FYX92" s="643"/>
      <c r="FYY92" s="643"/>
      <c r="FYZ92" s="643"/>
      <c r="FZA92" s="643"/>
      <c r="FZB92" s="643"/>
      <c r="FZC92" s="643"/>
      <c r="FZD92" s="643"/>
      <c r="FZE92" s="643"/>
      <c r="FZF92" s="643"/>
      <c r="FZG92" s="643"/>
      <c r="FZH92" s="643"/>
      <c r="FZI92" s="643"/>
      <c r="FZJ92" s="643"/>
      <c r="FZK92" s="643"/>
      <c r="FZL92" s="643"/>
      <c r="FZM92" s="643"/>
      <c r="FZN92" s="643"/>
      <c r="FZO92" s="643"/>
      <c r="FZP92" s="643"/>
      <c r="FZQ92" s="643"/>
      <c r="FZR92" s="643"/>
      <c r="FZS92" s="643"/>
      <c r="FZT92" s="643"/>
      <c r="FZU92" s="643"/>
      <c r="FZV92" s="643"/>
      <c r="FZW92" s="643"/>
      <c r="FZX92" s="643"/>
      <c r="FZY92" s="643"/>
      <c r="FZZ92" s="643"/>
      <c r="GAA92" s="643"/>
      <c r="GAB92" s="643"/>
      <c r="GAC92" s="643"/>
      <c r="GAD92" s="643"/>
      <c r="GAE92" s="643"/>
      <c r="GAF92" s="643"/>
      <c r="GAG92" s="643"/>
      <c r="GAH92" s="643"/>
      <c r="GAI92" s="643"/>
      <c r="GAJ92" s="643"/>
      <c r="GAK92" s="643"/>
      <c r="GAL92" s="643"/>
      <c r="GAM92" s="643"/>
      <c r="GAN92" s="643"/>
      <c r="GAO92" s="643"/>
      <c r="GAP92" s="643"/>
      <c r="GAQ92" s="643"/>
      <c r="GAR92" s="643"/>
      <c r="GAS92" s="643"/>
      <c r="GAT92" s="643"/>
      <c r="GAU92" s="643"/>
      <c r="GAV92" s="643"/>
      <c r="GAW92" s="643"/>
      <c r="GAX92" s="643"/>
      <c r="GAY92" s="643"/>
      <c r="GAZ92" s="643"/>
      <c r="GBA92" s="643"/>
      <c r="GBB92" s="643"/>
      <c r="GBC92" s="643"/>
      <c r="GBD92" s="643"/>
      <c r="GBE92" s="643"/>
      <c r="GBF92" s="643"/>
      <c r="GBG92" s="643"/>
      <c r="GBH92" s="643"/>
      <c r="GBI92" s="643"/>
      <c r="GBJ92" s="643"/>
      <c r="GBK92" s="643"/>
      <c r="GBL92" s="643"/>
      <c r="GBM92" s="643"/>
      <c r="GBN92" s="643"/>
      <c r="GBO92" s="643"/>
      <c r="GBP92" s="643"/>
      <c r="GBQ92" s="643"/>
      <c r="GBR92" s="643"/>
      <c r="GBS92" s="643"/>
      <c r="GBT92" s="643"/>
      <c r="GBU92" s="643"/>
      <c r="GBV92" s="643"/>
      <c r="GBW92" s="643"/>
      <c r="GBX92" s="643"/>
      <c r="GBY92" s="643"/>
      <c r="GBZ92" s="643"/>
      <c r="GCA92" s="643"/>
      <c r="GCB92" s="643"/>
      <c r="GCC92" s="643"/>
      <c r="GCD92" s="643"/>
      <c r="GCE92" s="643"/>
      <c r="GCF92" s="643"/>
      <c r="GCG92" s="643"/>
      <c r="GCH92" s="643"/>
      <c r="GCI92" s="643"/>
      <c r="GCJ92" s="643"/>
      <c r="GCK92" s="643"/>
      <c r="GCL92" s="643"/>
      <c r="GCM92" s="643"/>
      <c r="GCN92" s="643"/>
      <c r="GCO92" s="643"/>
      <c r="GCP92" s="643"/>
      <c r="GCQ92" s="643"/>
      <c r="GCR92" s="643"/>
      <c r="GCS92" s="643"/>
      <c r="GCT92" s="643"/>
      <c r="GCU92" s="643"/>
      <c r="GCV92" s="643"/>
      <c r="GCW92" s="643"/>
      <c r="GCX92" s="643"/>
      <c r="GCY92" s="643"/>
      <c r="GCZ92" s="643"/>
      <c r="GDA92" s="643"/>
      <c r="GDB92" s="643"/>
      <c r="GDC92" s="643"/>
      <c r="GDD92" s="643"/>
      <c r="GDE92" s="643"/>
      <c r="GDF92" s="643"/>
      <c r="GDG92" s="643"/>
      <c r="GDH92" s="643"/>
      <c r="GDI92" s="643"/>
      <c r="GDJ92" s="643"/>
      <c r="GDK92" s="643"/>
      <c r="GDL92" s="643"/>
      <c r="GDM92" s="643"/>
      <c r="GDN92" s="643"/>
      <c r="GDO92" s="643"/>
      <c r="GDP92" s="643"/>
      <c r="GDQ92" s="643"/>
      <c r="GDR92" s="643"/>
      <c r="GDS92" s="643"/>
      <c r="GDT92" s="643"/>
      <c r="GDU92" s="643"/>
      <c r="GDV92" s="643"/>
      <c r="GDW92" s="643"/>
      <c r="GDX92" s="643"/>
      <c r="GDY92" s="643"/>
      <c r="GDZ92" s="643"/>
      <c r="GEA92" s="643"/>
      <c r="GEB92" s="643"/>
      <c r="GEC92" s="643"/>
      <c r="GED92" s="643"/>
      <c r="GEE92" s="643"/>
      <c r="GEF92" s="643"/>
      <c r="GEG92" s="643"/>
      <c r="GEH92" s="643"/>
      <c r="GEI92" s="643"/>
      <c r="GEJ92" s="643"/>
      <c r="GEK92" s="643"/>
      <c r="GEL92" s="643"/>
      <c r="GEM92" s="643"/>
      <c r="GEN92" s="643"/>
      <c r="GEO92" s="643"/>
      <c r="GEP92" s="643"/>
      <c r="GEQ92" s="643"/>
      <c r="GER92" s="643"/>
      <c r="GES92" s="643"/>
      <c r="GET92" s="643"/>
      <c r="GEU92" s="643"/>
      <c r="GEV92" s="643"/>
      <c r="GEW92" s="643"/>
      <c r="GEX92" s="643"/>
      <c r="GEY92" s="643"/>
      <c r="GEZ92" s="643"/>
      <c r="GFA92" s="643"/>
      <c r="GFB92" s="643"/>
      <c r="GFC92" s="643"/>
      <c r="GFD92" s="643"/>
      <c r="GFE92" s="643"/>
      <c r="GFF92" s="643"/>
      <c r="GFG92" s="643"/>
      <c r="GFH92" s="643"/>
      <c r="GFI92" s="643"/>
      <c r="GFJ92" s="643"/>
      <c r="GFK92" s="643"/>
      <c r="GFL92" s="643"/>
      <c r="GFM92" s="643"/>
      <c r="GFN92" s="643"/>
      <c r="GFO92" s="643"/>
      <c r="GFP92" s="643"/>
      <c r="GFQ92" s="643"/>
      <c r="GFR92" s="643"/>
      <c r="GFS92" s="643"/>
      <c r="GFT92" s="643"/>
      <c r="GFU92" s="643"/>
      <c r="GFV92" s="643"/>
      <c r="GFW92" s="643"/>
      <c r="GFX92" s="643"/>
      <c r="GFY92" s="643"/>
      <c r="GFZ92" s="643"/>
      <c r="GGA92" s="643"/>
      <c r="GGB92" s="643"/>
      <c r="GGC92" s="643"/>
      <c r="GGD92" s="643"/>
      <c r="GGE92" s="643"/>
      <c r="GGF92" s="643"/>
      <c r="GGG92" s="643"/>
      <c r="GGH92" s="643"/>
      <c r="GGI92" s="643"/>
      <c r="GGJ92" s="643"/>
      <c r="GGK92" s="643"/>
      <c r="GGL92" s="643"/>
      <c r="GGM92" s="643"/>
      <c r="GGN92" s="643"/>
      <c r="GGO92" s="643"/>
      <c r="GGP92" s="643"/>
      <c r="GGQ92" s="643"/>
      <c r="GGR92" s="643"/>
      <c r="GGS92" s="643"/>
      <c r="GGT92" s="643"/>
      <c r="GGU92" s="643"/>
      <c r="GGV92" s="643"/>
      <c r="GGW92" s="643"/>
      <c r="GGX92" s="643"/>
      <c r="GGY92" s="643"/>
      <c r="GGZ92" s="643"/>
      <c r="GHA92" s="643"/>
      <c r="GHB92" s="643"/>
      <c r="GHC92" s="643"/>
      <c r="GHD92" s="643"/>
      <c r="GHE92" s="643"/>
      <c r="GHF92" s="643"/>
      <c r="GHG92" s="643"/>
      <c r="GHH92" s="643"/>
      <c r="GHI92" s="643"/>
      <c r="GHJ92" s="643"/>
      <c r="GHK92" s="643"/>
      <c r="GHL92" s="643"/>
      <c r="GHM92" s="643"/>
      <c r="GHN92" s="643"/>
      <c r="GHO92" s="643"/>
      <c r="GHP92" s="643"/>
      <c r="GHQ92" s="643"/>
      <c r="GHR92" s="643"/>
      <c r="GHS92" s="643"/>
      <c r="GHT92" s="643"/>
      <c r="GHU92" s="643"/>
      <c r="GHV92" s="643"/>
      <c r="GHW92" s="643"/>
      <c r="GHX92" s="643"/>
      <c r="GHY92" s="643"/>
      <c r="GHZ92" s="643"/>
      <c r="GIA92" s="643"/>
      <c r="GIB92" s="643"/>
      <c r="GIC92" s="643"/>
      <c r="GID92" s="643"/>
      <c r="GIE92" s="643"/>
      <c r="GIF92" s="643"/>
      <c r="GIG92" s="643"/>
      <c r="GIH92" s="643"/>
      <c r="GII92" s="643"/>
      <c r="GIJ92" s="643"/>
      <c r="GIK92" s="643"/>
      <c r="GIL92" s="643"/>
      <c r="GIM92" s="643"/>
      <c r="GIN92" s="643"/>
      <c r="GIO92" s="643"/>
      <c r="GIP92" s="643"/>
      <c r="GIQ92" s="643"/>
      <c r="GIR92" s="643"/>
      <c r="GIS92" s="643"/>
      <c r="GIT92" s="643"/>
      <c r="GIU92" s="643"/>
      <c r="GIV92" s="643"/>
      <c r="GIW92" s="643"/>
      <c r="GIX92" s="643"/>
      <c r="GIY92" s="643"/>
      <c r="GIZ92" s="643"/>
      <c r="GJA92" s="643"/>
      <c r="GJB92" s="643"/>
      <c r="GJC92" s="643"/>
      <c r="GJD92" s="643"/>
      <c r="GJE92" s="643"/>
      <c r="GJF92" s="643"/>
      <c r="GJG92" s="643"/>
      <c r="GJH92" s="643"/>
      <c r="GJI92" s="643"/>
      <c r="GJJ92" s="643"/>
      <c r="GJK92" s="643"/>
      <c r="GJL92" s="643"/>
      <c r="GJM92" s="643"/>
      <c r="GJN92" s="643"/>
      <c r="GJO92" s="643"/>
      <c r="GJP92" s="643"/>
      <c r="GJQ92" s="643"/>
      <c r="GJR92" s="643"/>
      <c r="GJS92" s="643"/>
      <c r="GJT92" s="643"/>
      <c r="GJU92" s="643"/>
      <c r="GJV92" s="643"/>
      <c r="GJW92" s="643"/>
      <c r="GJX92" s="643"/>
      <c r="GJY92" s="643"/>
      <c r="GJZ92" s="643"/>
      <c r="GKA92" s="643"/>
      <c r="GKB92" s="643"/>
      <c r="GKC92" s="643"/>
      <c r="GKD92" s="643"/>
      <c r="GKE92" s="643"/>
      <c r="GKF92" s="643"/>
      <c r="GKG92" s="643"/>
      <c r="GKH92" s="643"/>
      <c r="GKI92" s="643"/>
      <c r="GKJ92" s="643"/>
      <c r="GKK92" s="643"/>
      <c r="GKL92" s="643"/>
      <c r="GKM92" s="643"/>
      <c r="GKN92" s="643"/>
      <c r="GKO92" s="643"/>
      <c r="GKP92" s="643"/>
      <c r="GKQ92" s="643"/>
      <c r="GKR92" s="643"/>
      <c r="GKS92" s="643"/>
      <c r="GKT92" s="643"/>
      <c r="GKU92" s="643"/>
      <c r="GKV92" s="643"/>
      <c r="GKW92" s="643"/>
      <c r="GKX92" s="643"/>
      <c r="GKY92" s="643"/>
      <c r="GKZ92" s="643"/>
      <c r="GLA92" s="643"/>
      <c r="GLB92" s="643"/>
      <c r="GLC92" s="643"/>
      <c r="GLD92" s="643"/>
      <c r="GLE92" s="643"/>
      <c r="GLF92" s="643"/>
      <c r="GLG92" s="643"/>
      <c r="GLH92" s="643"/>
      <c r="GLI92" s="643"/>
      <c r="GLJ92" s="643"/>
      <c r="GLK92" s="643"/>
      <c r="GLL92" s="643"/>
      <c r="GLM92" s="643"/>
      <c r="GLN92" s="643"/>
      <c r="GLO92" s="643"/>
      <c r="GLP92" s="643"/>
      <c r="GLQ92" s="643"/>
      <c r="GLR92" s="643"/>
      <c r="GLS92" s="643"/>
      <c r="GLT92" s="643"/>
      <c r="GLU92" s="643"/>
      <c r="GLV92" s="643"/>
      <c r="GLW92" s="643"/>
      <c r="GLX92" s="643"/>
      <c r="GLY92" s="643"/>
      <c r="GLZ92" s="643"/>
      <c r="GMA92" s="643"/>
      <c r="GMB92" s="643"/>
      <c r="GMC92" s="643"/>
      <c r="GMD92" s="643"/>
      <c r="GME92" s="643"/>
      <c r="GMF92" s="643"/>
      <c r="GMG92" s="643"/>
      <c r="GMH92" s="643"/>
      <c r="GMI92" s="643"/>
      <c r="GMJ92" s="643"/>
      <c r="GMK92" s="643"/>
      <c r="GML92" s="643"/>
      <c r="GMM92" s="643"/>
      <c r="GMN92" s="643"/>
      <c r="GMO92" s="643"/>
      <c r="GMP92" s="643"/>
      <c r="GMQ92" s="643"/>
      <c r="GMR92" s="643"/>
      <c r="GMS92" s="643"/>
      <c r="GMT92" s="643"/>
      <c r="GMU92" s="643"/>
      <c r="GMV92" s="643"/>
      <c r="GMW92" s="643"/>
      <c r="GMX92" s="643"/>
      <c r="GMY92" s="643"/>
      <c r="GMZ92" s="643"/>
      <c r="GNA92" s="643"/>
      <c r="GNB92" s="643"/>
      <c r="GNC92" s="643"/>
      <c r="GND92" s="643"/>
      <c r="GNE92" s="643"/>
      <c r="GNF92" s="643"/>
      <c r="GNG92" s="643"/>
      <c r="GNH92" s="643"/>
      <c r="GNI92" s="643"/>
      <c r="GNJ92" s="643"/>
      <c r="GNK92" s="643"/>
      <c r="GNL92" s="643"/>
      <c r="GNM92" s="643"/>
      <c r="GNN92" s="643"/>
      <c r="GNO92" s="643"/>
      <c r="GNP92" s="643"/>
      <c r="GNQ92" s="643"/>
      <c r="GNR92" s="643"/>
      <c r="GNS92" s="643"/>
      <c r="GNT92" s="643"/>
      <c r="GNU92" s="643"/>
      <c r="GNV92" s="643"/>
      <c r="GNW92" s="643"/>
      <c r="GNX92" s="643"/>
      <c r="GNY92" s="643"/>
      <c r="GNZ92" s="643"/>
      <c r="GOA92" s="643"/>
      <c r="GOB92" s="643"/>
      <c r="GOC92" s="643"/>
      <c r="GOD92" s="643"/>
      <c r="GOE92" s="643"/>
      <c r="GOF92" s="643"/>
      <c r="GOG92" s="643"/>
      <c r="GOH92" s="643"/>
      <c r="GOI92" s="643"/>
      <c r="GOJ92" s="643"/>
      <c r="GOK92" s="643"/>
      <c r="GOL92" s="643"/>
      <c r="GOM92" s="643"/>
      <c r="GON92" s="643"/>
      <c r="GOO92" s="643"/>
      <c r="GOP92" s="643"/>
      <c r="GOQ92" s="643"/>
      <c r="GOR92" s="643"/>
      <c r="GOS92" s="643"/>
      <c r="GOT92" s="643"/>
      <c r="GOU92" s="643"/>
      <c r="GOV92" s="643"/>
      <c r="GOW92" s="643"/>
      <c r="GOX92" s="643"/>
      <c r="GOY92" s="643"/>
      <c r="GOZ92" s="643"/>
      <c r="GPA92" s="643"/>
      <c r="GPB92" s="643"/>
      <c r="GPC92" s="643"/>
      <c r="GPD92" s="643"/>
      <c r="GPE92" s="643"/>
      <c r="GPF92" s="643"/>
      <c r="GPG92" s="643"/>
      <c r="GPH92" s="643"/>
      <c r="GPI92" s="643"/>
      <c r="GPJ92" s="643"/>
      <c r="GPK92" s="643"/>
      <c r="GPL92" s="643"/>
      <c r="GPM92" s="643"/>
      <c r="GPN92" s="643"/>
      <c r="GPO92" s="643"/>
      <c r="GPP92" s="643"/>
      <c r="GPQ92" s="643"/>
      <c r="GPR92" s="643"/>
      <c r="GPS92" s="643"/>
      <c r="GPT92" s="643"/>
      <c r="GPU92" s="643"/>
      <c r="GPV92" s="643"/>
      <c r="GPW92" s="643"/>
      <c r="GPX92" s="643"/>
      <c r="GPY92" s="643"/>
      <c r="GPZ92" s="643"/>
      <c r="GQA92" s="643"/>
      <c r="GQB92" s="643"/>
      <c r="GQC92" s="643"/>
      <c r="GQD92" s="643"/>
      <c r="GQE92" s="643"/>
      <c r="GQF92" s="643"/>
      <c r="GQG92" s="643"/>
      <c r="GQH92" s="643"/>
      <c r="GQI92" s="643"/>
      <c r="GQJ92" s="643"/>
      <c r="GQK92" s="643"/>
      <c r="GQL92" s="643"/>
      <c r="GQM92" s="643"/>
      <c r="GQN92" s="643"/>
      <c r="GQO92" s="643"/>
      <c r="GQP92" s="643"/>
      <c r="GQQ92" s="643"/>
      <c r="GQR92" s="643"/>
      <c r="GQS92" s="643"/>
      <c r="GQT92" s="643"/>
      <c r="GQU92" s="643"/>
      <c r="GQV92" s="643"/>
      <c r="GQW92" s="643"/>
      <c r="GQX92" s="643"/>
      <c r="GQY92" s="643"/>
      <c r="GQZ92" s="643"/>
      <c r="GRA92" s="643"/>
      <c r="GRB92" s="643"/>
      <c r="GRC92" s="643"/>
      <c r="GRD92" s="643"/>
      <c r="GRE92" s="643"/>
      <c r="GRF92" s="643"/>
      <c r="GRG92" s="643"/>
      <c r="GRH92" s="643"/>
      <c r="GRI92" s="643"/>
      <c r="GRJ92" s="643"/>
      <c r="GRK92" s="643"/>
      <c r="GRL92" s="643"/>
      <c r="GRM92" s="643"/>
      <c r="GRN92" s="643"/>
      <c r="GRO92" s="643"/>
      <c r="GRP92" s="643"/>
      <c r="GRQ92" s="643"/>
      <c r="GRR92" s="643"/>
      <c r="GRS92" s="643"/>
      <c r="GRT92" s="643"/>
      <c r="GRU92" s="643"/>
      <c r="GRV92" s="643"/>
      <c r="GRW92" s="643"/>
      <c r="GRX92" s="643"/>
      <c r="GRY92" s="643"/>
      <c r="GRZ92" s="643"/>
      <c r="GSA92" s="643"/>
      <c r="GSB92" s="643"/>
      <c r="GSC92" s="643"/>
      <c r="GSD92" s="643"/>
      <c r="GSE92" s="643"/>
      <c r="GSF92" s="643"/>
      <c r="GSG92" s="643"/>
      <c r="GSH92" s="643"/>
      <c r="GSI92" s="643"/>
      <c r="GSJ92" s="643"/>
      <c r="GSK92" s="643"/>
      <c r="GSL92" s="643"/>
      <c r="GSM92" s="643"/>
      <c r="GSN92" s="643"/>
      <c r="GSO92" s="643"/>
      <c r="GSP92" s="643"/>
      <c r="GSQ92" s="643"/>
      <c r="GSR92" s="643"/>
      <c r="GSS92" s="643"/>
      <c r="GST92" s="643"/>
      <c r="GSU92" s="643"/>
      <c r="GSV92" s="643"/>
      <c r="GSW92" s="643"/>
      <c r="GSX92" s="643"/>
      <c r="GSY92" s="643"/>
      <c r="GSZ92" s="643"/>
      <c r="GTA92" s="643"/>
      <c r="GTB92" s="643"/>
      <c r="GTC92" s="643"/>
      <c r="GTD92" s="643"/>
      <c r="GTE92" s="643"/>
      <c r="GTF92" s="643"/>
      <c r="GTG92" s="643"/>
      <c r="GTH92" s="643"/>
      <c r="GTI92" s="643"/>
      <c r="GTJ92" s="643"/>
      <c r="GTK92" s="643"/>
      <c r="GTL92" s="643"/>
      <c r="GTM92" s="643"/>
      <c r="GTN92" s="643"/>
      <c r="GTO92" s="643"/>
      <c r="GTP92" s="643"/>
      <c r="GTQ92" s="643"/>
      <c r="GTR92" s="643"/>
      <c r="GTS92" s="643"/>
      <c r="GTT92" s="643"/>
      <c r="GTU92" s="643"/>
      <c r="GTV92" s="643"/>
      <c r="GTW92" s="643"/>
      <c r="GTX92" s="643"/>
      <c r="GTY92" s="643"/>
      <c r="GTZ92" s="643"/>
      <c r="GUA92" s="643"/>
      <c r="GUB92" s="643"/>
      <c r="GUC92" s="643"/>
      <c r="GUD92" s="643"/>
      <c r="GUE92" s="643"/>
      <c r="GUF92" s="643"/>
      <c r="GUG92" s="643"/>
      <c r="GUH92" s="643"/>
      <c r="GUI92" s="643"/>
      <c r="GUJ92" s="643"/>
      <c r="GUK92" s="643"/>
      <c r="GUL92" s="643"/>
      <c r="GUM92" s="643"/>
      <c r="GUN92" s="643"/>
      <c r="GUO92" s="643"/>
      <c r="GUP92" s="643"/>
      <c r="GUQ92" s="643"/>
      <c r="GUR92" s="643"/>
      <c r="GUS92" s="643"/>
      <c r="GUT92" s="643"/>
      <c r="GUU92" s="643"/>
      <c r="GUV92" s="643"/>
      <c r="GUW92" s="643"/>
      <c r="GUX92" s="643"/>
      <c r="GUY92" s="643"/>
      <c r="GUZ92" s="643"/>
      <c r="GVA92" s="643"/>
      <c r="GVB92" s="643"/>
      <c r="GVC92" s="643"/>
      <c r="GVD92" s="643"/>
      <c r="GVE92" s="643"/>
      <c r="GVF92" s="643"/>
      <c r="GVG92" s="643"/>
      <c r="GVH92" s="643"/>
      <c r="GVI92" s="643"/>
      <c r="GVJ92" s="643"/>
      <c r="GVK92" s="643"/>
      <c r="GVL92" s="643"/>
      <c r="GVM92" s="643"/>
      <c r="GVN92" s="643"/>
      <c r="GVO92" s="643"/>
      <c r="GVP92" s="643"/>
      <c r="GVQ92" s="643"/>
      <c r="GVR92" s="643"/>
      <c r="GVS92" s="643"/>
      <c r="GVT92" s="643"/>
      <c r="GVU92" s="643"/>
      <c r="GVV92" s="643"/>
      <c r="GVW92" s="643"/>
      <c r="GVX92" s="643"/>
      <c r="GVY92" s="643"/>
      <c r="GVZ92" s="643"/>
      <c r="GWA92" s="643"/>
      <c r="GWB92" s="643"/>
      <c r="GWC92" s="643"/>
      <c r="GWD92" s="643"/>
      <c r="GWE92" s="643"/>
      <c r="GWF92" s="643"/>
      <c r="GWG92" s="643"/>
      <c r="GWH92" s="643"/>
      <c r="GWI92" s="643"/>
      <c r="GWJ92" s="643"/>
      <c r="GWK92" s="643"/>
      <c r="GWL92" s="643"/>
      <c r="GWM92" s="643"/>
      <c r="GWN92" s="643"/>
      <c r="GWO92" s="643"/>
      <c r="GWP92" s="643"/>
      <c r="GWQ92" s="643"/>
      <c r="GWR92" s="643"/>
      <c r="GWS92" s="643"/>
      <c r="GWT92" s="643"/>
      <c r="GWU92" s="643"/>
      <c r="GWV92" s="643"/>
      <c r="GWW92" s="643"/>
      <c r="GWX92" s="643"/>
      <c r="GWY92" s="643"/>
      <c r="GWZ92" s="643"/>
      <c r="GXA92" s="643"/>
      <c r="GXB92" s="643"/>
      <c r="GXC92" s="643"/>
      <c r="GXD92" s="643"/>
      <c r="GXE92" s="643"/>
      <c r="GXF92" s="643"/>
      <c r="GXG92" s="643"/>
      <c r="GXH92" s="643"/>
      <c r="GXI92" s="643"/>
      <c r="GXJ92" s="643"/>
      <c r="GXK92" s="643"/>
      <c r="GXL92" s="643"/>
      <c r="GXM92" s="643"/>
      <c r="GXN92" s="643"/>
      <c r="GXO92" s="643"/>
      <c r="GXP92" s="643"/>
      <c r="GXQ92" s="643"/>
      <c r="GXR92" s="643"/>
      <c r="GXS92" s="643"/>
      <c r="GXT92" s="643"/>
      <c r="GXU92" s="643"/>
      <c r="GXV92" s="643"/>
      <c r="GXW92" s="643"/>
      <c r="GXX92" s="643"/>
      <c r="GXY92" s="643"/>
      <c r="GXZ92" s="643"/>
      <c r="GYA92" s="643"/>
      <c r="GYB92" s="643"/>
      <c r="GYC92" s="643"/>
      <c r="GYD92" s="643"/>
      <c r="GYE92" s="643"/>
      <c r="GYF92" s="643"/>
      <c r="GYG92" s="643"/>
      <c r="GYH92" s="643"/>
      <c r="GYI92" s="643"/>
      <c r="GYJ92" s="643"/>
      <c r="GYK92" s="643"/>
      <c r="GYL92" s="643"/>
      <c r="GYM92" s="643"/>
      <c r="GYN92" s="643"/>
      <c r="GYO92" s="643"/>
      <c r="GYP92" s="643"/>
      <c r="GYQ92" s="643"/>
      <c r="GYR92" s="643"/>
      <c r="GYS92" s="643"/>
      <c r="GYT92" s="643"/>
      <c r="GYU92" s="643"/>
      <c r="GYV92" s="643"/>
      <c r="GYW92" s="643"/>
      <c r="GYX92" s="643"/>
      <c r="GYY92" s="643"/>
      <c r="GYZ92" s="643"/>
      <c r="GZA92" s="643"/>
      <c r="GZB92" s="643"/>
      <c r="GZC92" s="643"/>
      <c r="GZD92" s="643"/>
      <c r="GZE92" s="643"/>
      <c r="GZF92" s="643"/>
      <c r="GZG92" s="643"/>
      <c r="GZH92" s="643"/>
      <c r="GZI92" s="643"/>
      <c r="GZJ92" s="643"/>
      <c r="GZK92" s="643"/>
      <c r="GZL92" s="643"/>
      <c r="GZM92" s="643"/>
      <c r="GZN92" s="643"/>
      <c r="GZO92" s="643"/>
      <c r="GZP92" s="643"/>
      <c r="GZQ92" s="643"/>
      <c r="GZR92" s="643"/>
      <c r="GZS92" s="643"/>
      <c r="GZT92" s="643"/>
      <c r="GZU92" s="643"/>
      <c r="GZV92" s="643"/>
      <c r="GZW92" s="643"/>
      <c r="GZX92" s="643"/>
      <c r="GZY92" s="643"/>
      <c r="GZZ92" s="643"/>
      <c r="HAA92" s="643"/>
      <c r="HAB92" s="643"/>
      <c r="HAC92" s="643"/>
      <c r="HAD92" s="643"/>
      <c r="HAE92" s="643"/>
      <c r="HAF92" s="643"/>
      <c r="HAG92" s="643"/>
      <c r="HAH92" s="643"/>
      <c r="HAI92" s="643"/>
      <c r="HAJ92" s="643"/>
      <c r="HAK92" s="643"/>
      <c r="HAL92" s="643"/>
      <c r="HAM92" s="643"/>
      <c r="HAN92" s="643"/>
      <c r="HAO92" s="643"/>
      <c r="HAP92" s="643"/>
      <c r="HAQ92" s="643"/>
      <c r="HAR92" s="643"/>
      <c r="HAS92" s="643"/>
      <c r="HAT92" s="643"/>
      <c r="HAU92" s="643"/>
      <c r="HAV92" s="643"/>
      <c r="HAW92" s="643"/>
      <c r="HAX92" s="643"/>
      <c r="HAY92" s="643"/>
      <c r="HAZ92" s="643"/>
      <c r="HBA92" s="643"/>
      <c r="HBB92" s="643"/>
      <c r="HBC92" s="643"/>
      <c r="HBD92" s="643"/>
      <c r="HBE92" s="643"/>
      <c r="HBF92" s="643"/>
      <c r="HBG92" s="643"/>
      <c r="HBH92" s="643"/>
      <c r="HBI92" s="643"/>
      <c r="HBJ92" s="643"/>
      <c r="HBK92" s="643"/>
      <c r="HBL92" s="643"/>
      <c r="HBM92" s="643"/>
      <c r="HBN92" s="643"/>
      <c r="HBO92" s="643"/>
      <c r="HBP92" s="643"/>
      <c r="HBQ92" s="643"/>
      <c r="HBR92" s="643"/>
      <c r="HBS92" s="643"/>
      <c r="HBT92" s="643"/>
      <c r="HBU92" s="643"/>
      <c r="HBV92" s="643"/>
      <c r="HBW92" s="643"/>
      <c r="HBX92" s="643"/>
      <c r="HBY92" s="643"/>
      <c r="HBZ92" s="643"/>
      <c r="HCA92" s="643"/>
      <c r="HCB92" s="643"/>
      <c r="HCC92" s="643"/>
      <c r="HCD92" s="643"/>
      <c r="HCE92" s="643"/>
      <c r="HCF92" s="643"/>
      <c r="HCG92" s="643"/>
      <c r="HCH92" s="643"/>
      <c r="HCI92" s="643"/>
      <c r="HCJ92" s="643"/>
      <c r="HCK92" s="643"/>
      <c r="HCL92" s="643"/>
      <c r="HCM92" s="643"/>
      <c r="HCN92" s="643"/>
      <c r="HCO92" s="643"/>
      <c r="HCP92" s="643"/>
      <c r="HCQ92" s="643"/>
      <c r="HCR92" s="643"/>
      <c r="HCS92" s="643"/>
      <c r="HCT92" s="643"/>
      <c r="HCU92" s="643"/>
      <c r="HCV92" s="643"/>
      <c r="HCW92" s="643"/>
      <c r="HCX92" s="643"/>
      <c r="HCY92" s="643"/>
      <c r="HCZ92" s="643"/>
      <c r="HDA92" s="643"/>
      <c r="HDB92" s="643"/>
      <c r="HDC92" s="643"/>
      <c r="HDD92" s="643"/>
      <c r="HDE92" s="643"/>
      <c r="HDF92" s="643"/>
      <c r="HDG92" s="643"/>
      <c r="HDH92" s="643"/>
      <c r="HDI92" s="643"/>
      <c r="HDJ92" s="643"/>
      <c r="HDK92" s="643"/>
      <c r="HDL92" s="643"/>
      <c r="HDM92" s="643"/>
      <c r="HDN92" s="643"/>
      <c r="HDO92" s="643"/>
      <c r="HDP92" s="643"/>
      <c r="HDQ92" s="643"/>
      <c r="HDR92" s="643"/>
      <c r="HDS92" s="643"/>
      <c r="HDT92" s="643"/>
      <c r="HDU92" s="643"/>
      <c r="HDV92" s="643"/>
      <c r="HDW92" s="643"/>
      <c r="HDX92" s="643"/>
      <c r="HDY92" s="643"/>
      <c r="HDZ92" s="643"/>
      <c r="HEA92" s="643"/>
      <c r="HEB92" s="643"/>
      <c r="HEC92" s="643"/>
      <c r="HED92" s="643"/>
      <c r="HEE92" s="643"/>
      <c r="HEF92" s="643"/>
      <c r="HEG92" s="643"/>
      <c r="HEH92" s="643"/>
      <c r="HEI92" s="643"/>
      <c r="HEJ92" s="643"/>
      <c r="HEK92" s="643"/>
      <c r="HEL92" s="643"/>
      <c r="HEM92" s="643"/>
      <c r="HEN92" s="643"/>
      <c r="HEO92" s="643"/>
      <c r="HEP92" s="643"/>
      <c r="HEQ92" s="643"/>
      <c r="HER92" s="643"/>
      <c r="HES92" s="643"/>
      <c r="HET92" s="643"/>
      <c r="HEU92" s="643"/>
      <c r="HEV92" s="643"/>
      <c r="HEW92" s="643"/>
      <c r="HEX92" s="643"/>
      <c r="HEY92" s="643"/>
      <c r="HEZ92" s="643"/>
      <c r="HFA92" s="643"/>
      <c r="HFB92" s="643"/>
      <c r="HFC92" s="643"/>
      <c r="HFD92" s="643"/>
      <c r="HFE92" s="643"/>
      <c r="HFF92" s="643"/>
      <c r="HFG92" s="643"/>
      <c r="HFH92" s="643"/>
      <c r="HFI92" s="643"/>
      <c r="HFJ92" s="643"/>
      <c r="HFK92" s="643"/>
      <c r="HFL92" s="643"/>
      <c r="HFM92" s="643"/>
      <c r="HFN92" s="643"/>
      <c r="HFO92" s="643"/>
      <c r="HFP92" s="643"/>
      <c r="HFQ92" s="643"/>
      <c r="HFR92" s="643"/>
      <c r="HFS92" s="643"/>
      <c r="HFT92" s="643"/>
      <c r="HFU92" s="643"/>
      <c r="HFV92" s="643"/>
      <c r="HFW92" s="643"/>
      <c r="HFX92" s="643"/>
      <c r="HFY92" s="643"/>
      <c r="HFZ92" s="643"/>
      <c r="HGA92" s="643"/>
      <c r="HGB92" s="643"/>
      <c r="HGC92" s="643"/>
      <c r="HGD92" s="643"/>
      <c r="HGE92" s="643"/>
      <c r="HGF92" s="643"/>
      <c r="HGG92" s="643"/>
      <c r="HGH92" s="643"/>
      <c r="HGI92" s="643"/>
      <c r="HGJ92" s="643"/>
      <c r="HGK92" s="643"/>
      <c r="HGL92" s="643"/>
      <c r="HGM92" s="643"/>
      <c r="HGN92" s="643"/>
      <c r="HGO92" s="643"/>
      <c r="HGP92" s="643"/>
      <c r="HGQ92" s="643"/>
      <c r="HGR92" s="643"/>
      <c r="HGS92" s="643"/>
      <c r="HGT92" s="643"/>
      <c r="HGU92" s="643"/>
      <c r="HGV92" s="643"/>
      <c r="HGW92" s="643"/>
      <c r="HGX92" s="643"/>
      <c r="HGY92" s="643"/>
      <c r="HGZ92" s="643"/>
      <c r="HHA92" s="643"/>
      <c r="HHB92" s="643"/>
      <c r="HHC92" s="643"/>
      <c r="HHD92" s="643"/>
      <c r="HHE92" s="643"/>
      <c r="HHF92" s="643"/>
      <c r="HHG92" s="643"/>
      <c r="HHH92" s="643"/>
      <c r="HHI92" s="643"/>
      <c r="HHJ92" s="643"/>
      <c r="HHK92" s="643"/>
      <c r="HHL92" s="643"/>
      <c r="HHM92" s="643"/>
      <c r="HHN92" s="643"/>
      <c r="HHO92" s="643"/>
      <c r="HHP92" s="643"/>
      <c r="HHQ92" s="643"/>
      <c r="HHR92" s="643"/>
      <c r="HHS92" s="643"/>
      <c r="HHT92" s="643"/>
      <c r="HHU92" s="643"/>
      <c r="HHV92" s="643"/>
      <c r="HHW92" s="643"/>
      <c r="HHX92" s="643"/>
      <c r="HHY92" s="643"/>
      <c r="HHZ92" s="643"/>
      <c r="HIA92" s="643"/>
      <c r="HIB92" s="643"/>
      <c r="HIC92" s="643"/>
      <c r="HID92" s="643"/>
      <c r="HIE92" s="643"/>
      <c r="HIF92" s="643"/>
      <c r="HIG92" s="643"/>
      <c r="HIH92" s="643"/>
      <c r="HII92" s="643"/>
      <c r="HIJ92" s="643"/>
      <c r="HIK92" s="643"/>
      <c r="HIL92" s="643"/>
      <c r="HIM92" s="643"/>
      <c r="HIN92" s="643"/>
      <c r="HIO92" s="643"/>
      <c r="HIP92" s="643"/>
      <c r="HIQ92" s="643"/>
      <c r="HIR92" s="643"/>
      <c r="HIS92" s="643"/>
      <c r="HIT92" s="643"/>
      <c r="HIU92" s="643"/>
      <c r="HIV92" s="643"/>
      <c r="HIW92" s="643"/>
      <c r="HIX92" s="643"/>
      <c r="HIY92" s="643"/>
      <c r="HIZ92" s="643"/>
      <c r="HJA92" s="643"/>
      <c r="HJB92" s="643"/>
      <c r="HJC92" s="643"/>
      <c r="HJD92" s="643"/>
      <c r="HJE92" s="643"/>
      <c r="HJF92" s="643"/>
      <c r="HJG92" s="643"/>
      <c r="HJH92" s="643"/>
      <c r="HJI92" s="643"/>
      <c r="HJJ92" s="643"/>
      <c r="HJK92" s="643"/>
      <c r="HJL92" s="643"/>
      <c r="HJM92" s="643"/>
      <c r="HJN92" s="643"/>
      <c r="HJO92" s="643"/>
      <c r="HJP92" s="643"/>
      <c r="HJQ92" s="643"/>
      <c r="HJR92" s="643"/>
      <c r="HJS92" s="643"/>
      <c r="HJT92" s="643"/>
      <c r="HJU92" s="643"/>
      <c r="HJV92" s="643"/>
      <c r="HJW92" s="643"/>
      <c r="HJX92" s="643"/>
      <c r="HJY92" s="643"/>
      <c r="HJZ92" s="643"/>
      <c r="HKA92" s="643"/>
      <c r="HKB92" s="643"/>
      <c r="HKC92" s="643"/>
      <c r="HKD92" s="643"/>
      <c r="HKE92" s="643"/>
      <c r="HKF92" s="643"/>
      <c r="HKG92" s="643"/>
      <c r="HKH92" s="643"/>
      <c r="HKI92" s="643"/>
      <c r="HKJ92" s="643"/>
      <c r="HKK92" s="643"/>
      <c r="HKL92" s="643"/>
      <c r="HKM92" s="643"/>
      <c r="HKN92" s="643"/>
      <c r="HKO92" s="643"/>
      <c r="HKP92" s="643"/>
      <c r="HKQ92" s="643"/>
      <c r="HKR92" s="643"/>
      <c r="HKS92" s="643"/>
      <c r="HKT92" s="643"/>
      <c r="HKU92" s="643"/>
      <c r="HKV92" s="643"/>
      <c r="HKW92" s="643"/>
      <c r="HKX92" s="643"/>
      <c r="HKY92" s="643"/>
      <c r="HKZ92" s="643"/>
      <c r="HLA92" s="643"/>
      <c r="HLB92" s="643"/>
      <c r="HLC92" s="643"/>
      <c r="HLD92" s="643"/>
      <c r="HLE92" s="643"/>
      <c r="HLF92" s="643"/>
      <c r="HLG92" s="643"/>
      <c r="HLH92" s="643"/>
      <c r="HLI92" s="643"/>
      <c r="HLJ92" s="643"/>
      <c r="HLK92" s="643"/>
      <c r="HLL92" s="643"/>
      <c r="HLM92" s="643"/>
      <c r="HLN92" s="643"/>
      <c r="HLO92" s="643"/>
      <c r="HLP92" s="643"/>
      <c r="HLQ92" s="643"/>
      <c r="HLR92" s="643"/>
      <c r="HLS92" s="643"/>
      <c r="HLT92" s="643"/>
      <c r="HLU92" s="643"/>
      <c r="HLV92" s="643"/>
      <c r="HLW92" s="643"/>
      <c r="HLX92" s="643"/>
      <c r="HLY92" s="643"/>
      <c r="HLZ92" s="643"/>
      <c r="HMA92" s="643"/>
      <c r="HMB92" s="643"/>
      <c r="HMC92" s="643"/>
      <c r="HMD92" s="643"/>
      <c r="HME92" s="643"/>
      <c r="HMF92" s="643"/>
      <c r="HMG92" s="643"/>
      <c r="HMH92" s="643"/>
      <c r="HMI92" s="643"/>
      <c r="HMJ92" s="643"/>
      <c r="HMK92" s="643"/>
      <c r="HML92" s="643"/>
      <c r="HMM92" s="643"/>
      <c r="HMN92" s="643"/>
      <c r="HMO92" s="643"/>
      <c r="HMP92" s="643"/>
      <c r="HMQ92" s="643"/>
      <c r="HMR92" s="643"/>
      <c r="HMS92" s="643"/>
      <c r="HMT92" s="643"/>
      <c r="HMU92" s="643"/>
      <c r="HMV92" s="643"/>
      <c r="HMW92" s="643"/>
      <c r="HMX92" s="643"/>
      <c r="HMY92" s="643"/>
      <c r="HMZ92" s="643"/>
      <c r="HNA92" s="643"/>
      <c r="HNB92" s="643"/>
      <c r="HNC92" s="643"/>
      <c r="HND92" s="643"/>
      <c r="HNE92" s="643"/>
      <c r="HNF92" s="643"/>
      <c r="HNG92" s="643"/>
      <c r="HNH92" s="643"/>
      <c r="HNI92" s="643"/>
      <c r="HNJ92" s="643"/>
      <c r="HNK92" s="643"/>
      <c r="HNL92" s="643"/>
      <c r="HNM92" s="643"/>
      <c r="HNN92" s="643"/>
      <c r="HNO92" s="643"/>
      <c r="HNP92" s="643"/>
      <c r="HNQ92" s="643"/>
      <c r="HNR92" s="643"/>
      <c r="HNS92" s="643"/>
      <c r="HNT92" s="643"/>
      <c r="HNU92" s="643"/>
      <c r="HNV92" s="643"/>
      <c r="HNW92" s="643"/>
      <c r="HNX92" s="643"/>
      <c r="HNY92" s="643"/>
      <c r="HNZ92" s="643"/>
      <c r="HOA92" s="643"/>
      <c r="HOB92" s="643"/>
      <c r="HOC92" s="643"/>
      <c r="HOD92" s="643"/>
      <c r="HOE92" s="643"/>
      <c r="HOF92" s="643"/>
      <c r="HOG92" s="643"/>
      <c r="HOH92" s="643"/>
      <c r="HOI92" s="643"/>
      <c r="HOJ92" s="643"/>
      <c r="HOK92" s="643"/>
      <c r="HOL92" s="643"/>
      <c r="HOM92" s="643"/>
      <c r="HON92" s="643"/>
      <c r="HOO92" s="643"/>
      <c r="HOP92" s="643"/>
      <c r="HOQ92" s="643"/>
      <c r="HOR92" s="643"/>
      <c r="HOS92" s="643"/>
      <c r="HOT92" s="643"/>
      <c r="HOU92" s="643"/>
      <c r="HOV92" s="643"/>
      <c r="HOW92" s="643"/>
      <c r="HOX92" s="643"/>
      <c r="HOY92" s="643"/>
      <c r="HOZ92" s="643"/>
      <c r="HPA92" s="643"/>
      <c r="HPB92" s="643"/>
      <c r="HPC92" s="643"/>
      <c r="HPD92" s="643"/>
      <c r="HPE92" s="643"/>
      <c r="HPF92" s="643"/>
      <c r="HPG92" s="643"/>
      <c r="HPH92" s="643"/>
      <c r="HPI92" s="643"/>
      <c r="HPJ92" s="643"/>
      <c r="HPK92" s="643"/>
      <c r="HPL92" s="643"/>
      <c r="HPM92" s="643"/>
      <c r="HPN92" s="643"/>
      <c r="HPO92" s="643"/>
      <c r="HPP92" s="643"/>
      <c r="HPQ92" s="643"/>
      <c r="HPR92" s="643"/>
      <c r="HPS92" s="643"/>
      <c r="HPT92" s="643"/>
      <c r="HPU92" s="643"/>
      <c r="HPV92" s="643"/>
      <c r="HPW92" s="643"/>
      <c r="HPX92" s="643"/>
      <c r="HPY92" s="643"/>
      <c r="HPZ92" s="643"/>
      <c r="HQA92" s="643"/>
      <c r="HQB92" s="643"/>
      <c r="HQC92" s="643"/>
      <c r="HQD92" s="643"/>
      <c r="HQE92" s="643"/>
      <c r="HQF92" s="643"/>
      <c r="HQG92" s="643"/>
      <c r="HQH92" s="643"/>
      <c r="HQI92" s="643"/>
      <c r="HQJ92" s="643"/>
      <c r="HQK92" s="643"/>
      <c r="HQL92" s="643"/>
      <c r="HQM92" s="643"/>
      <c r="HQN92" s="643"/>
      <c r="HQO92" s="643"/>
      <c r="HQP92" s="643"/>
      <c r="HQQ92" s="643"/>
      <c r="HQR92" s="643"/>
      <c r="HQS92" s="643"/>
      <c r="HQT92" s="643"/>
      <c r="HQU92" s="643"/>
      <c r="HQV92" s="643"/>
      <c r="HQW92" s="643"/>
      <c r="HQX92" s="643"/>
      <c r="HQY92" s="643"/>
      <c r="HQZ92" s="643"/>
      <c r="HRA92" s="643"/>
      <c r="HRB92" s="643"/>
      <c r="HRC92" s="643"/>
      <c r="HRD92" s="643"/>
      <c r="HRE92" s="643"/>
      <c r="HRF92" s="643"/>
      <c r="HRG92" s="643"/>
      <c r="HRH92" s="643"/>
      <c r="HRI92" s="643"/>
      <c r="HRJ92" s="643"/>
      <c r="HRK92" s="643"/>
      <c r="HRL92" s="643"/>
      <c r="HRM92" s="643"/>
      <c r="HRN92" s="643"/>
      <c r="HRO92" s="643"/>
      <c r="HRP92" s="643"/>
      <c r="HRQ92" s="643"/>
      <c r="HRR92" s="643"/>
      <c r="HRS92" s="643"/>
      <c r="HRT92" s="643"/>
      <c r="HRU92" s="643"/>
      <c r="HRV92" s="643"/>
      <c r="HRW92" s="643"/>
      <c r="HRX92" s="643"/>
      <c r="HRY92" s="643"/>
      <c r="HRZ92" s="643"/>
      <c r="HSA92" s="643"/>
      <c r="HSB92" s="643"/>
      <c r="HSC92" s="643"/>
      <c r="HSD92" s="643"/>
      <c r="HSE92" s="643"/>
      <c r="HSF92" s="643"/>
      <c r="HSG92" s="643"/>
      <c r="HSH92" s="643"/>
      <c r="HSI92" s="643"/>
      <c r="HSJ92" s="643"/>
      <c r="HSK92" s="643"/>
      <c r="HSL92" s="643"/>
      <c r="HSM92" s="643"/>
      <c r="HSN92" s="643"/>
      <c r="HSO92" s="643"/>
      <c r="HSP92" s="643"/>
      <c r="HSQ92" s="643"/>
      <c r="HSR92" s="643"/>
      <c r="HSS92" s="643"/>
      <c r="HST92" s="643"/>
      <c r="HSU92" s="643"/>
      <c r="HSV92" s="643"/>
      <c r="HSW92" s="643"/>
      <c r="HSX92" s="643"/>
      <c r="HSY92" s="643"/>
      <c r="HSZ92" s="643"/>
      <c r="HTA92" s="643"/>
      <c r="HTB92" s="643"/>
      <c r="HTC92" s="643"/>
      <c r="HTD92" s="643"/>
      <c r="HTE92" s="643"/>
      <c r="HTF92" s="643"/>
      <c r="HTG92" s="643"/>
      <c r="HTH92" s="643"/>
      <c r="HTI92" s="643"/>
      <c r="HTJ92" s="643"/>
      <c r="HTK92" s="643"/>
      <c r="HTL92" s="643"/>
      <c r="HTM92" s="643"/>
      <c r="HTN92" s="643"/>
      <c r="HTO92" s="643"/>
      <c r="HTP92" s="643"/>
      <c r="HTQ92" s="643"/>
      <c r="HTR92" s="643"/>
      <c r="HTS92" s="643"/>
      <c r="HTT92" s="643"/>
      <c r="HTU92" s="643"/>
      <c r="HTV92" s="643"/>
      <c r="HTW92" s="643"/>
      <c r="HTX92" s="643"/>
      <c r="HTY92" s="643"/>
      <c r="HTZ92" s="643"/>
      <c r="HUA92" s="643"/>
      <c r="HUB92" s="643"/>
      <c r="HUC92" s="643"/>
      <c r="HUD92" s="643"/>
      <c r="HUE92" s="643"/>
      <c r="HUF92" s="643"/>
      <c r="HUG92" s="643"/>
      <c r="HUH92" s="643"/>
      <c r="HUI92" s="643"/>
      <c r="HUJ92" s="643"/>
      <c r="HUK92" s="643"/>
      <c r="HUL92" s="643"/>
      <c r="HUM92" s="643"/>
      <c r="HUN92" s="643"/>
      <c r="HUO92" s="643"/>
      <c r="HUP92" s="643"/>
      <c r="HUQ92" s="643"/>
      <c r="HUR92" s="643"/>
      <c r="HUS92" s="643"/>
      <c r="HUT92" s="643"/>
      <c r="HUU92" s="643"/>
      <c r="HUV92" s="643"/>
      <c r="HUW92" s="643"/>
      <c r="HUX92" s="643"/>
      <c r="HUY92" s="643"/>
      <c r="HUZ92" s="643"/>
      <c r="HVA92" s="643"/>
      <c r="HVB92" s="643"/>
      <c r="HVC92" s="643"/>
      <c r="HVD92" s="643"/>
      <c r="HVE92" s="643"/>
      <c r="HVF92" s="643"/>
      <c r="HVG92" s="643"/>
      <c r="HVH92" s="643"/>
      <c r="HVI92" s="643"/>
      <c r="HVJ92" s="643"/>
      <c r="HVK92" s="643"/>
      <c r="HVL92" s="643"/>
      <c r="HVM92" s="643"/>
      <c r="HVN92" s="643"/>
      <c r="HVO92" s="643"/>
      <c r="HVP92" s="643"/>
      <c r="HVQ92" s="643"/>
      <c r="HVR92" s="643"/>
      <c r="HVS92" s="643"/>
      <c r="HVT92" s="643"/>
      <c r="HVU92" s="643"/>
      <c r="HVV92" s="643"/>
      <c r="HVW92" s="643"/>
      <c r="HVX92" s="643"/>
      <c r="HVY92" s="643"/>
      <c r="HVZ92" s="643"/>
      <c r="HWA92" s="643"/>
      <c r="HWB92" s="643"/>
      <c r="HWC92" s="643"/>
      <c r="HWD92" s="643"/>
      <c r="HWE92" s="643"/>
      <c r="HWF92" s="643"/>
      <c r="HWG92" s="643"/>
      <c r="HWH92" s="643"/>
      <c r="HWI92" s="643"/>
      <c r="HWJ92" s="643"/>
      <c r="HWK92" s="643"/>
      <c r="HWL92" s="643"/>
      <c r="HWM92" s="643"/>
      <c r="HWN92" s="643"/>
      <c r="HWO92" s="643"/>
      <c r="HWP92" s="643"/>
      <c r="HWQ92" s="643"/>
      <c r="HWR92" s="643"/>
      <c r="HWS92" s="643"/>
      <c r="HWT92" s="643"/>
      <c r="HWU92" s="643"/>
      <c r="HWV92" s="643"/>
      <c r="HWW92" s="643"/>
      <c r="HWX92" s="643"/>
      <c r="HWY92" s="643"/>
      <c r="HWZ92" s="643"/>
      <c r="HXA92" s="643"/>
      <c r="HXB92" s="643"/>
      <c r="HXC92" s="643"/>
      <c r="HXD92" s="643"/>
      <c r="HXE92" s="643"/>
      <c r="HXF92" s="643"/>
      <c r="HXG92" s="643"/>
      <c r="HXH92" s="643"/>
      <c r="HXI92" s="643"/>
      <c r="HXJ92" s="643"/>
      <c r="HXK92" s="643"/>
      <c r="HXL92" s="643"/>
      <c r="HXM92" s="643"/>
      <c r="HXN92" s="643"/>
      <c r="HXO92" s="643"/>
      <c r="HXP92" s="643"/>
      <c r="HXQ92" s="643"/>
      <c r="HXR92" s="643"/>
      <c r="HXS92" s="643"/>
      <c r="HXT92" s="643"/>
      <c r="HXU92" s="643"/>
      <c r="HXV92" s="643"/>
      <c r="HXW92" s="643"/>
      <c r="HXX92" s="643"/>
      <c r="HXY92" s="643"/>
      <c r="HXZ92" s="643"/>
      <c r="HYA92" s="643"/>
      <c r="HYB92" s="643"/>
      <c r="HYC92" s="643"/>
      <c r="HYD92" s="643"/>
      <c r="HYE92" s="643"/>
      <c r="HYF92" s="643"/>
      <c r="HYG92" s="643"/>
      <c r="HYH92" s="643"/>
      <c r="HYI92" s="643"/>
      <c r="HYJ92" s="643"/>
      <c r="HYK92" s="643"/>
      <c r="HYL92" s="643"/>
      <c r="HYM92" s="643"/>
      <c r="HYN92" s="643"/>
      <c r="HYO92" s="643"/>
      <c r="HYP92" s="643"/>
      <c r="HYQ92" s="643"/>
      <c r="HYR92" s="643"/>
      <c r="HYS92" s="643"/>
      <c r="HYT92" s="643"/>
      <c r="HYU92" s="643"/>
      <c r="HYV92" s="643"/>
      <c r="HYW92" s="643"/>
      <c r="HYX92" s="643"/>
      <c r="HYY92" s="643"/>
      <c r="HYZ92" s="643"/>
      <c r="HZA92" s="643"/>
      <c r="HZB92" s="643"/>
      <c r="HZC92" s="643"/>
      <c r="HZD92" s="643"/>
      <c r="HZE92" s="643"/>
      <c r="HZF92" s="643"/>
      <c r="HZG92" s="643"/>
      <c r="HZH92" s="643"/>
      <c r="HZI92" s="643"/>
      <c r="HZJ92" s="643"/>
      <c r="HZK92" s="643"/>
      <c r="HZL92" s="643"/>
      <c r="HZM92" s="643"/>
      <c r="HZN92" s="643"/>
      <c r="HZO92" s="643"/>
      <c r="HZP92" s="643"/>
      <c r="HZQ92" s="643"/>
      <c r="HZR92" s="643"/>
      <c r="HZS92" s="643"/>
      <c r="HZT92" s="643"/>
      <c r="HZU92" s="643"/>
      <c r="HZV92" s="643"/>
      <c r="HZW92" s="643"/>
      <c r="HZX92" s="643"/>
      <c r="HZY92" s="643"/>
      <c r="HZZ92" s="643"/>
      <c r="IAA92" s="643"/>
      <c r="IAB92" s="643"/>
      <c r="IAC92" s="643"/>
      <c r="IAD92" s="643"/>
      <c r="IAE92" s="643"/>
      <c r="IAF92" s="643"/>
      <c r="IAG92" s="643"/>
      <c r="IAH92" s="643"/>
      <c r="IAI92" s="643"/>
      <c r="IAJ92" s="643"/>
      <c r="IAK92" s="643"/>
      <c r="IAL92" s="643"/>
      <c r="IAM92" s="643"/>
      <c r="IAN92" s="643"/>
      <c r="IAO92" s="643"/>
      <c r="IAP92" s="643"/>
      <c r="IAQ92" s="643"/>
      <c r="IAR92" s="643"/>
      <c r="IAS92" s="643"/>
      <c r="IAT92" s="643"/>
      <c r="IAU92" s="643"/>
      <c r="IAV92" s="643"/>
      <c r="IAW92" s="643"/>
      <c r="IAX92" s="643"/>
      <c r="IAY92" s="643"/>
      <c r="IAZ92" s="643"/>
      <c r="IBA92" s="643"/>
      <c r="IBB92" s="643"/>
      <c r="IBC92" s="643"/>
      <c r="IBD92" s="643"/>
      <c r="IBE92" s="643"/>
      <c r="IBF92" s="643"/>
      <c r="IBG92" s="643"/>
      <c r="IBH92" s="643"/>
      <c r="IBI92" s="643"/>
      <c r="IBJ92" s="643"/>
      <c r="IBK92" s="643"/>
      <c r="IBL92" s="643"/>
      <c r="IBM92" s="643"/>
      <c r="IBN92" s="643"/>
      <c r="IBO92" s="643"/>
      <c r="IBP92" s="643"/>
      <c r="IBQ92" s="643"/>
      <c r="IBR92" s="643"/>
      <c r="IBS92" s="643"/>
      <c r="IBT92" s="643"/>
      <c r="IBU92" s="643"/>
      <c r="IBV92" s="643"/>
      <c r="IBW92" s="643"/>
      <c r="IBX92" s="643"/>
      <c r="IBY92" s="643"/>
      <c r="IBZ92" s="643"/>
      <c r="ICA92" s="643"/>
      <c r="ICB92" s="643"/>
      <c r="ICC92" s="643"/>
      <c r="ICD92" s="643"/>
      <c r="ICE92" s="643"/>
      <c r="ICF92" s="643"/>
      <c r="ICG92" s="643"/>
      <c r="ICH92" s="643"/>
      <c r="ICI92" s="643"/>
      <c r="ICJ92" s="643"/>
      <c r="ICK92" s="643"/>
      <c r="ICL92" s="643"/>
      <c r="ICM92" s="643"/>
      <c r="ICN92" s="643"/>
      <c r="ICO92" s="643"/>
      <c r="ICP92" s="643"/>
      <c r="ICQ92" s="643"/>
      <c r="ICR92" s="643"/>
      <c r="ICS92" s="643"/>
      <c r="ICT92" s="643"/>
      <c r="ICU92" s="643"/>
      <c r="ICV92" s="643"/>
      <c r="ICW92" s="643"/>
      <c r="ICX92" s="643"/>
      <c r="ICY92" s="643"/>
      <c r="ICZ92" s="643"/>
      <c r="IDA92" s="643"/>
      <c r="IDB92" s="643"/>
      <c r="IDC92" s="643"/>
      <c r="IDD92" s="643"/>
      <c r="IDE92" s="643"/>
      <c r="IDF92" s="643"/>
      <c r="IDG92" s="643"/>
      <c r="IDH92" s="643"/>
      <c r="IDI92" s="643"/>
      <c r="IDJ92" s="643"/>
      <c r="IDK92" s="643"/>
      <c r="IDL92" s="643"/>
      <c r="IDM92" s="643"/>
      <c r="IDN92" s="643"/>
      <c r="IDO92" s="643"/>
      <c r="IDP92" s="643"/>
      <c r="IDQ92" s="643"/>
      <c r="IDR92" s="643"/>
      <c r="IDS92" s="643"/>
      <c r="IDT92" s="643"/>
      <c r="IDU92" s="643"/>
      <c r="IDV92" s="643"/>
      <c r="IDW92" s="643"/>
      <c r="IDX92" s="643"/>
      <c r="IDY92" s="643"/>
      <c r="IDZ92" s="643"/>
      <c r="IEA92" s="643"/>
      <c r="IEB92" s="643"/>
      <c r="IEC92" s="643"/>
      <c r="IED92" s="643"/>
      <c r="IEE92" s="643"/>
      <c r="IEF92" s="643"/>
      <c r="IEG92" s="643"/>
      <c r="IEH92" s="643"/>
      <c r="IEI92" s="643"/>
      <c r="IEJ92" s="643"/>
      <c r="IEK92" s="643"/>
      <c r="IEL92" s="643"/>
      <c r="IEM92" s="643"/>
      <c r="IEN92" s="643"/>
      <c r="IEO92" s="643"/>
      <c r="IEP92" s="643"/>
      <c r="IEQ92" s="643"/>
      <c r="IER92" s="643"/>
      <c r="IES92" s="643"/>
      <c r="IET92" s="643"/>
      <c r="IEU92" s="643"/>
      <c r="IEV92" s="643"/>
      <c r="IEW92" s="643"/>
      <c r="IEX92" s="643"/>
      <c r="IEY92" s="643"/>
      <c r="IEZ92" s="643"/>
      <c r="IFA92" s="643"/>
      <c r="IFB92" s="643"/>
      <c r="IFC92" s="643"/>
      <c r="IFD92" s="643"/>
      <c r="IFE92" s="643"/>
      <c r="IFF92" s="643"/>
      <c r="IFG92" s="643"/>
      <c r="IFH92" s="643"/>
      <c r="IFI92" s="643"/>
      <c r="IFJ92" s="643"/>
      <c r="IFK92" s="643"/>
      <c r="IFL92" s="643"/>
      <c r="IFM92" s="643"/>
      <c r="IFN92" s="643"/>
      <c r="IFO92" s="643"/>
      <c r="IFP92" s="643"/>
      <c r="IFQ92" s="643"/>
      <c r="IFR92" s="643"/>
      <c r="IFS92" s="643"/>
      <c r="IFT92" s="643"/>
      <c r="IFU92" s="643"/>
      <c r="IFV92" s="643"/>
      <c r="IFW92" s="643"/>
      <c r="IFX92" s="643"/>
      <c r="IFY92" s="643"/>
      <c r="IFZ92" s="643"/>
      <c r="IGA92" s="643"/>
      <c r="IGB92" s="643"/>
      <c r="IGC92" s="643"/>
      <c r="IGD92" s="643"/>
      <c r="IGE92" s="643"/>
      <c r="IGF92" s="643"/>
      <c r="IGG92" s="643"/>
      <c r="IGH92" s="643"/>
      <c r="IGI92" s="643"/>
      <c r="IGJ92" s="643"/>
      <c r="IGK92" s="643"/>
      <c r="IGL92" s="643"/>
      <c r="IGM92" s="643"/>
      <c r="IGN92" s="643"/>
      <c r="IGO92" s="643"/>
      <c r="IGP92" s="643"/>
      <c r="IGQ92" s="643"/>
      <c r="IGR92" s="643"/>
      <c r="IGS92" s="643"/>
      <c r="IGT92" s="643"/>
      <c r="IGU92" s="643"/>
      <c r="IGV92" s="643"/>
      <c r="IGW92" s="643"/>
      <c r="IGX92" s="643"/>
      <c r="IGY92" s="643"/>
      <c r="IGZ92" s="643"/>
      <c r="IHA92" s="643"/>
      <c r="IHB92" s="643"/>
      <c r="IHC92" s="643"/>
      <c r="IHD92" s="643"/>
      <c r="IHE92" s="643"/>
      <c r="IHF92" s="643"/>
      <c r="IHG92" s="643"/>
      <c r="IHH92" s="643"/>
      <c r="IHI92" s="643"/>
      <c r="IHJ92" s="643"/>
      <c r="IHK92" s="643"/>
      <c r="IHL92" s="643"/>
      <c r="IHM92" s="643"/>
      <c r="IHN92" s="643"/>
      <c r="IHO92" s="643"/>
      <c r="IHP92" s="643"/>
      <c r="IHQ92" s="643"/>
      <c r="IHR92" s="643"/>
      <c r="IHS92" s="643"/>
      <c r="IHT92" s="643"/>
      <c r="IHU92" s="643"/>
      <c r="IHV92" s="643"/>
      <c r="IHW92" s="643"/>
      <c r="IHX92" s="643"/>
      <c r="IHY92" s="643"/>
      <c r="IHZ92" s="643"/>
      <c r="IIA92" s="643"/>
      <c r="IIB92" s="643"/>
      <c r="IIC92" s="643"/>
      <c r="IID92" s="643"/>
      <c r="IIE92" s="643"/>
      <c r="IIF92" s="643"/>
      <c r="IIG92" s="643"/>
      <c r="IIH92" s="643"/>
      <c r="III92" s="643"/>
      <c r="IIJ92" s="643"/>
      <c r="IIK92" s="643"/>
      <c r="IIL92" s="643"/>
      <c r="IIM92" s="643"/>
      <c r="IIN92" s="643"/>
      <c r="IIO92" s="643"/>
      <c r="IIP92" s="643"/>
      <c r="IIQ92" s="643"/>
      <c r="IIR92" s="643"/>
      <c r="IIS92" s="643"/>
      <c r="IIT92" s="643"/>
      <c r="IIU92" s="643"/>
      <c r="IIV92" s="643"/>
      <c r="IIW92" s="643"/>
      <c r="IIX92" s="643"/>
      <c r="IIY92" s="643"/>
      <c r="IIZ92" s="643"/>
      <c r="IJA92" s="643"/>
      <c r="IJB92" s="643"/>
      <c r="IJC92" s="643"/>
      <c r="IJD92" s="643"/>
      <c r="IJE92" s="643"/>
      <c r="IJF92" s="643"/>
      <c r="IJG92" s="643"/>
      <c r="IJH92" s="643"/>
      <c r="IJI92" s="643"/>
      <c r="IJJ92" s="643"/>
      <c r="IJK92" s="643"/>
      <c r="IJL92" s="643"/>
      <c r="IJM92" s="643"/>
      <c r="IJN92" s="643"/>
      <c r="IJO92" s="643"/>
      <c r="IJP92" s="643"/>
      <c r="IJQ92" s="643"/>
      <c r="IJR92" s="643"/>
      <c r="IJS92" s="643"/>
      <c r="IJT92" s="643"/>
      <c r="IJU92" s="643"/>
      <c r="IJV92" s="643"/>
      <c r="IJW92" s="643"/>
      <c r="IJX92" s="643"/>
      <c r="IJY92" s="643"/>
      <c r="IJZ92" s="643"/>
      <c r="IKA92" s="643"/>
      <c r="IKB92" s="643"/>
      <c r="IKC92" s="643"/>
      <c r="IKD92" s="643"/>
      <c r="IKE92" s="643"/>
      <c r="IKF92" s="643"/>
      <c r="IKG92" s="643"/>
      <c r="IKH92" s="643"/>
      <c r="IKI92" s="643"/>
      <c r="IKJ92" s="643"/>
      <c r="IKK92" s="643"/>
      <c r="IKL92" s="643"/>
      <c r="IKM92" s="643"/>
      <c r="IKN92" s="643"/>
      <c r="IKO92" s="643"/>
      <c r="IKP92" s="643"/>
      <c r="IKQ92" s="643"/>
      <c r="IKR92" s="643"/>
      <c r="IKS92" s="643"/>
      <c r="IKT92" s="643"/>
      <c r="IKU92" s="643"/>
      <c r="IKV92" s="643"/>
      <c r="IKW92" s="643"/>
      <c r="IKX92" s="643"/>
      <c r="IKY92" s="643"/>
      <c r="IKZ92" s="643"/>
      <c r="ILA92" s="643"/>
      <c r="ILB92" s="643"/>
      <c r="ILC92" s="643"/>
      <c r="ILD92" s="643"/>
      <c r="ILE92" s="643"/>
      <c r="ILF92" s="643"/>
      <c r="ILG92" s="643"/>
      <c r="ILH92" s="643"/>
      <c r="ILI92" s="643"/>
      <c r="ILJ92" s="643"/>
      <c r="ILK92" s="643"/>
      <c r="ILL92" s="643"/>
      <c r="ILM92" s="643"/>
      <c r="ILN92" s="643"/>
      <c r="ILO92" s="643"/>
      <c r="ILP92" s="643"/>
      <c r="ILQ92" s="643"/>
      <c r="ILR92" s="643"/>
      <c r="ILS92" s="643"/>
      <c r="ILT92" s="643"/>
      <c r="ILU92" s="643"/>
      <c r="ILV92" s="643"/>
      <c r="ILW92" s="643"/>
      <c r="ILX92" s="643"/>
      <c r="ILY92" s="643"/>
      <c r="ILZ92" s="643"/>
      <c r="IMA92" s="643"/>
      <c r="IMB92" s="643"/>
      <c r="IMC92" s="643"/>
      <c r="IMD92" s="643"/>
      <c r="IME92" s="643"/>
      <c r="IMF92" s="643"/>
      <c r="IMG92" s="643"/>
      <c r="IMH92" s="643"/>
      <c r="IMI92" s="643"/>
      <c r="IMJ92" s="643"/>
      <c r="IMK92" s="643"/>
      <c r="IML92" s="643"/>
      <c r="IMM92" s="643"/>
      <c r="IMN92" s="643"/>
      <c r="IMO92" s="643"/>
      <c r="IMP92" s="643"/>
      <c r="IMQ92" s="643"/>
      <c r="IMR92" s="643"/>
      <c r="IMS92" s="643"/>
      <c r="IMT92" s="643"/>
      <c r="IMU92" s="643"/>
      <c r="IMV92" s="643"/>
      <c r="IMW92" s="643"/>
      <c r="IMX92" s="643"/>
      <c r="IMY92" s="643"/>
      <c r="IMZ92" s="643"/>
      <c r="INA92" s="643"/>
      <c r="INB92" s="643"/>
      <c r="INC92" s="643"/>
      <c r="IND92" s="643"/>
      <c r="INE92" s="643"/>
      <c r="INF92" s="643"/>
      <c r="ING92" s="643"/>
      <c r="INH92" s="643"/>
      <c r="INI92" s="643"/>
      <c r="INJ92" s="643"/>
      <c r="INK92" s="643"/>
      <c r="INL92" s="643"/>
      <c r="INM92" s="643"/>
      <c r="INN92" s="643"/>
      <c r="INO92" s="643"/>
      <c r="INP92" s="643"/>
      <c r="INQ92" s="643"/>
      <c r="INR92" s="643"/>
      <c r="INS92" s="643"/>
      <c r="INT92" s="643"/>
      <c r="INU92" s="643"/>
      <c r="INV92" s="643"/>
      <c r="INW92" s="643"/>
      <c r="INX92" s="643"/>
      <c r="INY92" s="643"/>
      <c r="INZ92" s="643"/>
      <c r="IOA92" s="643"/>
      <c r="IOB92" s="643"/>
      <c r="IOC92" s="643"/>
      <c r="IOD92" s="643"/>
      <c r="IOE92" s="643"/>
      <c r="IOF92" s="643"/>
      <c r="IOG92" s="643"/>
      <c r="IOH92" s="643"/>
      <c r="IOI92" s="643"/>
      <c r="IOJ92" s="643"/>
      <c r="IOK92" s="643"/>
      <c r="IOL92" s="643"/>
      <c r="IOM92" s="643"/>
      <c r="ION92" s="643"/>
      <c r="IOO92" s="643"/>
      <c r="IOP92" s="643"/>
      <c r="IOQ92" s="643"/>
      <c r="IOR92" s="643"/>
      <c r="IOS92" s="643"/>
      <c r="IOT92" s="643"/>
      <c r="IOU92" s="643"/>
      <c r="IOV92" s="643"/>
      <c r="IOW92" s="643"/>
      <c r="IOX92" s="643"/>
      <c r="IOY92" s="643"/>
      <c r="IOZ92" s="643"/>
      <c r="IPA92" s="643"/>
      <c r="IPB92" s="643"/>
      <c r="IPC92" s="643"/>
      <c r="IPD92" s="643"/>
      <c r="IPE92" s="643"/>
      <c r="IPF92" s="643"/>
      <c r="IPG92" s="643"/>
      <c r="IPH92" s="643"/>
      <c r="IPI92" s="643"/>
      <c r="IPJ92" s="643"/>
      <c r="IPK92" s="643"/>
      <c r="IPL92" s="643"/>
      <c r="IPM92" s="643"/>
      <c r="IPN92" s="643"/>
      <c r="IPO92" s="643"/>
      <c r="IPP92" s="643"/>
      <c r="IPQ92" s="643"/>
      <c r="IPR92" s="643"/>
      <c r="IPS92" s="643"/>
      <c r="IPT92" s="643"/>
      <c r="IPU92" s="643"/>
      <c r="IPV92" s="643"/>
      <c r="IPW92" s="643"/>
      <c r="IPX92" s="643"/>
      <c r="IPY92" s="643"/>
      <c r="IPZ92" s="643"/>
      <c r="IQA92" s="643"/>
      <c r="IQB92" s="643"/>
      <c r="IQC92" s="643"/>
      <c r="IQD92" s="643"/>
      <c r="IQE92" s="643"/>
      <c r="IQF92" s="643"/>
      <c r="IQG92" s="643"/>
      <c r="IQH92" s="643"/>
      <c r="IQI92" s="643"/>
      <c r="IQJ92" s="643"/>
      <c r="IQK92" s="643"/>
      <c r="IQL92" s="643"/>
      <c r="IQM92" s="643"/>
      <c r="IQN92" s="643"/>
      <c r="IQO92" s="643"/>
      <c r="IQP92" s="643"/>
      <c r="IQQ92" s="643"/>
      <c r="IQR92" s="643"/>
      <c r="IQS92" s="643"/>
      <c r="IQT92" s="643"/>
      <c r="IQU92" s="643"/>
      <c r="IQV92" s="643"/>
      <c r="IQW92" s="643"/>
      <c r="IQX92" s="643"/>
      <c r="IQY92" s="643"/>
      <c r="IQZ92" s="643"/>
      <c r="IRA92" s="643"/>
      <c r="IRB92" s="643"/>
      <c r="IRC92" s="643"/>
      <c r="IRD92" s="643"/>
      <c r="IRE92" s="643"/>
      <c r="IRF92" s="643"/>
      <c r="IRG92" s="643"/>
      <c r="IRH92" s="643"/>
      <c r="IRI92" s="643"/>
      <c r="IRJ92" s="643"/>
      <c r="IRK92" s="643"/>
      <c r="IRL92" s="643"/>
      <c r="IRM92" s="643"/>
      <c r="IRN92" s="643"/>
      <c r="IRO92" s="643"/>
      <c r="IRP92" s="643"/>
      <c r="IRQ92" s="643"/>
      <c r="IRR92" s="643"/>
      <c r="IRS92" s="643"/>
      <c r="IRT92" s="643"/>
      <c r="IRU92" s="643"/>
      <c r="IRV92" s="643"/>
      <c r="IRW92" s="643"/>
      <c r="IRX92" s="643"/>
      <c r="IRY92" s="643"/>
      <c r="IRZ92" s="643"/>
      <c r="ISA92" s="643"/>
      <c r="ISB92" s="643"/>
      <c r="ISC92" s="643"/>
      <c r="ISD92" s="643"/>
      <c r="ISE92" s="643"/>
      <c r="ISF92" s="643"/>
      <c r="ISG92" s="643"/>
      <c r="ISH92" s="643"/>
      <c r="ISI92" s="643"/>
      <c r="ISJ92" s="643"/>
      <c r="ISK92" s="643"/>
      <c r="ISL92" s="643"/>
      <c r="ISM92" s="643"/>
      <c r="ISN92" s="643"/>
      <c r="ISO92" s="643"/>
      <c r="ISP92" s="643"/>
      <c r="ISQ92" s="643"/>
      <c r="ISR92" s="643"/>
      <c r="ISS92" s="643"/>
      <c r="IST92" s="643"/>
      <c r="ISU92" s="643"/>
      <c r="ISV92" s="643"/>
      <c r="ISW92" s="643"/>
      <c r="ISX92" s="643"/>
      <c r="ISY92" s="643"/>
      <c r="ISZ92" s="643"/>
      <c r="ITA92" s="643"/>
      <c r="ITB92" s="643"/>
      <c r="ITC92" s="643"/>
      <c r="ITD92" s="643"/>
      <c r="ITE92" s="643"/>
      <c r="ITF92" s="643"/>
      <c r="ITG92" s="643"/>
      <c r="ITH92" s="643"/>
      <c r="ITI92" s="643"/>
      <c r="ITJ92" s="643"/>
      <c r="ITK92" s="643"/>
      <c r="ITL92" s="643"/>
      <c r="ITM92" s="643"/>
      <c r="ITN92" s="643"/>
      <c r="ITO92" s="643"/>
      <c r="ITP92" s="643"/>
      <c r="ITQ92" s="643"/>
      <c r="ITR92" s="643"/>
      <c r="ITS92" s="643"/>
      <c r="ITT92" s="643"/>
      <c r="ITU92" s="643"/>
      <c r="ITV92" s="643"/>
      <c r="ITW92" s="643"/>
      <c r="ITX92" s="643"/>
      <c r="ITY92" s="643"/>
      <c r="ITZ92" s="643"/>
      <c r="IUA92" s="643"/>
      <c r="IUB92" s="643"/>
      <c r="IUC92" s="643"/>
      <c r="IUD92" s="643"/>
      <c r="IUE92" s="643"/>
      <c r="IUF92" s="643"/>
      <c r="IUG92" s="643"/>
      <c r="IUH92" s="643"/>
      <c r="IUI92" s="643"/>
      <c r="IUJ92" s="643"/>
      <c r="IUK92" s="643"/>
      <c r="IUL92" s="643"/>
      <c r="IUM92" s="643"/>
      <c r="IUN92" s="643"/>
      <c r="IUO92" s="643"/>
      <c r="IUP92" s="643"/>
      <c r="IUQ92" s="643"/>
      <c r="IUR92" s="643"/>
      <c r="IUS92" s="643"/>
      <c r="IUT92" s="643"/>
      <c r="IUU92" s="643"/>
      <c r="IUV92" s="643"/>
      <c r="IUW92" s="643"/>
      <c r="IUX92" s="643"/>
      <c r="IUY92" s="643"/>
      <c r="IUZ92" s="643"/>
      <c r="IVA92" s="643"/>
      <c r="IVB92" s="643"/>
      <c r="IVC92" s="643"/>
      <c r="IVD92" s="643"/>
      <c r="IVE92" s="643"/>
      <c r="IVF92" s="643"/>
      <c r="IVG92" s="643"/>
      <c r="IVH92" s="643"/>
      <c r="IVI92" s="643"/>
      <c r="IVJ92" s="643"/>
      <c r="IVK92" s="643"/>
      <c r="IVL92" s="643"/>
      <c r="IVM92" s="643"/>
      <c r="IVN92" s="643"/>
      <c r="IVO92" s="643"/>
      <c r="IVP92" s="643"/>
      <c r="IVQ92" s="643"/>
      <c r="IVR92" s="643"/>
      <c r="IVS92" s="643"/>
      <c r="IVT92" s="643"/>
      <c r="IVU92" s="643"/>
      <c r="IVV92" s="643"/>
      <c r="IVW92" s="643"/>
      <c r="IVX92" s="643"/>
      <c r="IVY92" s="643"/>
      <c r="IVZ92" s="643"/>
      <c r="IWA92" s="643"/>
      <c r="IWB92" s="643"/>
      <c r="IWC92" s="643"/>
      <c r="IWD92" s="643"/>
      <c r="IWE92" s="643"/>
      <c r="IWF92" s="643"/>
      <c r="IWG92" s="643"/>
      <c r="IWH92" s="643"/>
      <c r="IWI92" s="643"/>
      <c r="IWJ92" s="643"/>
      <c r="IWK92" s="643"/>
      <c r="IWL92" s="643"/>
      <c r="IWM92" s="643"/>
      <c r="IWN92" s="643"/>
      <c r="IWO92" s="643"/>
      <c r="IWP92" s="643"/>
      <c r="IWQ92" s="643"/>
      <c r="IWR92" s="643"/>
      <c r="IWS92" s="643"/>
      <c r="IWT92" s="643"/>
      <c r="IWU92" s="643"/>
      <c r="IWV92" s="643"/>
      <c r="IWW92" s="643"/>
      <c r="IWX92" s="643"/>
      <c r="IWY92" s="643"/>
      <c r="IWZ92" s="643"/>
      <c r="IXA92" s="643"/>
      <c r="IXB92" s="643"/>
      <c r="IXC92" s="643"/>
      <c r="IXD92" s="643"/>
      <c r="IXE92" s="643"/>
      <c r="IXF92" s="643"/>
      <c r="IXG92" s="643"/>
      <c r="IXH92" s="643"/>
      <c r="IXI92" s="643"/>
      <c r="IXJ92" s="643"/>
      <c r="IXK92" s="643"/>
      <c r="IXL92" s="643"/>
      <c r="IXM92" s="643"/>
      <c r="IXN92" s="643"/>
      <c r="IXO92" s="643"/>
      <c r="IXP92" s="643"/>
      <c r="IXQ92" s="643"/>
      <c r="IXR92" s="643"/>
      <c r="IXS92" s="643"/>
      <c r="IXT92" s="643"/>
      <c r="IXU92" s="643"/>
      <c r="IXV92" s="643"/>
      <c r="IXW92" s="643"/>
      <c r="IXX92" s="643"/>
      <c r="IXY92" s="643"/>
      <c r="IXZ92" s="643"/>
      <c r="IYA92" s="643"/>
      <c r="IYB92" s="643"/>
      <c r="IYC92" s="643"/>
      <c r="IYD92" s="643"/>
      <c r="IYE92" s="643"/>
      <c r="IYF92" s="643"/>
      <c r="IYG92" s="643"/>
      <c r="IYH92" s="643"/>
      <c r="IYI92" s="643"/>
      <c r="IYJ92" s="643"/>
      <c r="IYK92" s="643"/>
      <c r="IYL92" s="643"/>
      <c r="IYM92" s="643"/>
      <c r="IYN92" s="643"/>
      <c r="IYO92" s="643"/>
      <c r="IYP92" s="643"/>
      <c r="IYQ92" s="643"/>
      <c r="IYR92" s="643"/>
      <c r="IYS92" s="643"/>
      <c r="IYT92" s="643"/>
      <c r="IYU92" s="643"/>
      <c r="IYV92" s="643"/>
      <c r="IYW92" s="643"/>
      <c r="IYX92" s="643"/>
      <c r="IYY92" s="643"/>
      <c r="IYZ92" s="643"/>
      <c r="IZA92" s="643"/>
      <c r="IZB92" s="643"/>
      <c r="IZC92" s="643"/>
      <c r="IZD92" s="643"/>
      <c r="IZE92" s="643"/>
      <c r="IZF92" s="643"/>
      <c r="IZG92" s="643"/>
      <c r="IZH92" s="643"/>
      <c r="IZI92" s="643"/>
      <c r="IZJ92" s="643"/>
      <c r="IZK92" s="643"/>
      <c r="IZL92" s="643"/>
      <c r="IZM92" s="643"/>
      <c r="IZN92" s="643"/>
      <c r="IZO92" s="643"/>
      <c r="IZP92" s="643"/>
      <c r="IZQ92" s="643"/>
      <c r="IZR92" s="643"/>
      <c r="IZS92" s="643"/>
      <c r="IZT92" s="643"/>
      <c r="IZU92" s="643"/>
      <c r="IZV92" s="643"/>
      <c r="IZW92" s="643"/>
      <c r="IZX92" s="643"/>
      <c r="IZY92" s="643"/>
      <c r="IZZ92" s="643"/>
      <c r="JAA92" s="643"/>
      <c r="JAB92" s="643"/>
      <c r="JAC92" s="643"/>
      <c r="JAD92" s="643"/>
      <c r="JAE92" s="643"/>
      <c r="JAF92" s="643"/>
      <c r="JAG92" s="643"/>
      <c r="JAH92" s="643"/>
      <c r="JAI92" s="643"/>
      <c r="JAJ92" s="643"/>
      <c r="JAK92" s="643"/>
      <c r="JAL92" s="643"/>
      <c r="JAM92" s="643"/>
      <c r="JAN92" s="643"/>
      <c r="JAO92" s="643"/>
      <c r="JAP92" s="643"/>
      <c r="JAQ92" s="643"/>
      <c r="JAR92" s="643"/>
      <c r="JAS92" s="643"/>
      <c r="JAT92" s="643"/>
      <c r="JAU92" s="643"/>
      <c r="JAV92" s="643"/>
      <c r="JAW92" s="643"/>
      <c r="JAX92" s="643"/>
      <c r="JAY92" s="643"/>
      <c r="JAZ92" s="643"/>
      <c r="JBA92" s="643"/>
      <c r="JBB92" s="643"/>
      <c r="JBC92" s="643"/>
      <c r="JBD92" s="643"/>
      <c r="JBE92" s="643"/>
      <c r="JBF92" s="643"/>
      <c r="JBG92" s="643"/>
      <c r="JBH92" s="643"/>
      <c r="JBI92" s="643"/>
      <c r="JBJ92" s="643"/>
      <c r="JBK92" s="643"/>
      <c r="JBL92" s="643"/>
      <c r="JBM92" s="643"/>
      <c r="JBN92" s="643"/>
      <c r="JBO92" s="643"/>
      <c r="JBP92" s="643"/>
      <c r="JBQ92" s="643"/>
      <c r="JBR92" s="643"/>
      <c r="JBS92" s="643"/>
      <c r="JBT92" s="643"/>
      <c r="JBU92" s="643"/>
      <c r="JBV92" s="643"/>
      <c r="JBW92" s="643"/>
      <c r="JBX92" s="643"/>
      <c r="JBY92" s="643"/>
      <c r="JBZ92" s="643"/>
      <c r="JCA92" s="643"/>
      <c r="JCB92" s="643"/>
      <c r="JCC92" s="643"/>
      <c r="JCD92" s="643"/>
      <c r="JCE92" s="643"/>
      <c r="JCF92" s="643"/>
      <c r="JCG92" s="643"/>
      <c r="JCH92" s="643"/>
      <c r="JCI92" s="643"/>
      <c r="JCJ92" s="643"/>
      <c r="JCK92" s="643"/>
      <c r="JCL92" s="643"/>
      <c r="JCM92" s="643"/>
      <c r="JCN92" s="643"/>
      <c r="JCO92" s="643"/>
      <c r="JCP92" s="643"/>
      <c r="JCQ92" s="643"/>
      <c r="JCR92" s="643"/>
      <c r="JCS92" s="643"/>
      <c r="JCT92" s="643"/>
      <c r="JCU92" s="643"/>
      <c r="JCV92" s="643"/>
      <c r="JCW92" s="643"/>
      <c r="JCX92" s="643"/>
      <c r="JCY92" s="643"/>
      <c r="JCZ92" s="643"/>
      <c r="JDA92" s="643"/>
      <c r="JDB92" s="643"/>
      <c r="JDC92" s="643"/>
      <c r="JDD92" s="643"/>
      <c r="JDE92" s="643"/>
      <c r="JDF92" s="643"/>
      <c r="JDG92" s="643"/>
      <c r="JDH92" s="643"/>
      <c r="JDI92" s="643"/>
      <c r="JDJ92" s="643"/>
      <c r="JDK92" s="643"/>
      <c r="JDL92" s="643"/>
      <c r="JDM92" s="643"/>
      <c r="JDN92" s="643"/>
      <c r="JDO92" s="643"/>
      <c r="JDP92" s="643"/>
      <c r="JDQ92" s="643"/>
      <c r="JDR92" s="643"/>
      <c r="JDS92" s="643"/>
      <c r="JDT92" s="643"/>
      <c r="JDU92" s="643"/>
      <c r="JDV92" s="643"/>
      <c r="JDW92" s="643"/>
      <c r="JDX92" s="643"/>
      <c r="JDY92" s="643"/>
      <c r="JDZ92" s="643"/>
      <c r="JEA92" s="643"/>
      <c r="JEB92" s="643"/>
      <c r="JEC92" s="643"/>
      <c r="JED92" s="643"/>
      <c r="JEE92" s="643"/>
      <c r="JEF92" s="643"/>
      <c r="JEG92" s="643"/>
      <c r="JEH92" s="643"/>
      <c r="JEI92" s="643"/>
      <c r="JEJ92" s="643"/>
      <c r="JEK92" s="643"/>
      <c r="JEL92" s="643"/>
      <c r="JEM92" s="643"/>
      <c r="JEN92" s="643"/>
      <c r="JEO92" s="643"/>
      <c r="JEP92" s="643"/>
      <c r="JEQ92" s="643"/>
      <c r="JER92" s="643"/>
      <c r="JES92" s="643"/>
      <c r="JET92" s="643"/>
      <c r="JEU92" s="643"/>
      <c r="JEV92" s="643"/>
      <c r="JEW92" s="643"/>
      <c r="JEX92" s="643"/>
      <c r="JEY92" s="643"/>
      <c r="JEZ92" s="643"/>
      <c r="JFA92" s="643"/>
      <c r="JFB92" s="643"/>
      <c r="JFC92" s="643"/>
      <c r="JFD92" s="643"/>
      <c r="JFE92" s="643"/>
      <c r="JFF92" s="643"/>
      <c r="JFG92" s="643"/>
      <c r="JFH92" s="643"/>
      <c r="JFI92" s="643"/>
      <c r="JFJ92" s="643"/>
      <c r="JFK92" s="643"/>
      <c r="JFL92" s="643"/>
      <c r="JFM92" s="643"/>
      <c r="JFN92" s="643"/>
      <c r="JFO92" s="643"/>
      <c r="JFP92" s="643"/>
      <c r="JFQ92" s="643"/>
      <c r="JFR92" s="643"/>
      <c r="JFS92" s="643"/>
      <c r="JFT92" s="643"/>
      <c r="JFU92" s="643"/>
      <c r="JFV92" s="643"/>
      <c r="JFW92" s="643"/>
      <c r="JFX92" s="643"/>
      <c r="JFY92" s="643"/>
      <c r="JFZ92" s="643"/>
      <c r="JGA92" s="643"/>
      <c r="JGB92" s="643"/>
      <c r="JGC92" s="643"/>
      <c r="JGD92" s="643"/>
      <c r="JGE92" s="643"/>
      <c r="JGF92" s="643"/>
      <c r="JGG92" s="643"/>
      <c r="JGH92" s="643"/>
      <c r="JGI92" s="643"/>
      <c r="JGJ92" s="643"/>
      <c r="JGK92" s="643"/>
      <c r="JGL92" s="643"/>
      <c r="JGM92" s="643"/>
      <c r="JGN92" s="643"/>
      <c r="JGO92" s="643"/>
      <c r="JGP92" s="643"/>
      <c r="JGQ92" s="643"/>
      <c r="JGR92" s="643"/>
      <c r="JGS92" s="643"/>
      <c r="JGT92" s="643"/>
      <c r="JGU92" s="643"/>
      <c r="JGV92" s="643"/>
      <c r="JGW92" s="643"/>
      <c r="JGX92" s="643"/>
      <c r="JGY92" s="643"/>
      <c r="JGZ92" s="643"/>
      <c r="JHA92" s="643"/>
      <c r="JHB92" s="643"/>
      <c r="JHC92" s="643"/>
      <c r="JHD92" s="643"/>
      <c r="JHE92" s="643"/>
      <c r="JHF92" s="643"/>
      <c r="JHG92" s="643"/>
      <c r="JHH92" s="643"/>
      <c r="JHI92" s="643"/>
      <c r="JHJ92" s="643"/>
      <c r="JHK92" s="643"/>
      <c r="JHL92" s="643"/>
      <c r="JHM92" s="643"/>
      <c r="JHN92" s="643"/>
      <c r="JHO92" s="643"/>
      <c r="JHP92" s="643"/>
      <c r="JHQ92" s="643"/>
      <c r="JHR92" s="643"/>
      <c r="JHS92" s="643"/>
      <c r="JHT92" s="643"/>
      <c r="JHU92" s="643"/>
      <c r="JHV92" s="643"/>
      <c r="JHW92" s="643"/>
      <c r="JHX92" s="643"/>
      <c r="JHY92" s="643"/>
      <c r="JHZ92" s="643"/>
      <c r="JIA92" s="643"/>
      <c r="JIB92" s="643"/>
      <c r="JIC92" s="643"/>
      <c r="JID92" s="643"/>
      <c r="JIE92" s="643"/>
      <c r="JIF92" s="643"/>
      <c r="JIG92" s="643"/>
      <c r="JIH92" s="643"/>
      <c r="JII92" s="643"/>
      <c r="JIJ92" s="643"/>
      <c r="JIK92" s="643"/>
      <c r="JIL92" s="643"/>
      <c r="JIM92" s="643"/>
      <c r="JIN92" s="643"/>
      <c r="JIO92" s="643"/>
      <c r="JIP92" s="643"/>
      <c r="JIQ92" s="643"/>
      <c r="JIR92" s="643"/>
      <c r="JIS92" s="643"/>
      <c r="JIT92" s="643"/>
      <c r="JIU92" s="643"/>
      <c r="JIV92" s="643"/>
      <c r="JIW92" s="643"/>
      <c r="JIX92" s="643"/>
      <c r="JIY92" s="643"/>
      <c r="JIZ92" s="643"/>
      <c r="JJA92" s="643"/>
      <c r="JJB92" s="643"/>
      <c r="JJC92" s="643"/>
      <c r="JJD92" s="643"/>
      <c r="JJE92" s="643"/>
      <c r="JJF92" s="643"/>
      <c r="JJG92" s="643"/>
      <c r="JJH92" s="643"/>
      <c r="JJI92" s="643"/>
      <c r="JJJ92" s="643"/>
      <c r="JJK92" s="643"/>
      <c r="JJL92" s="643"/>
      <c r="JJM92" s="643"/>
      <c r="JJN92" s="643"/>
      <c r="JJO92" s="643"/>
      <c r="JJP92" s="643"/>
      <c r="JJQ92" s="643"/>
      <c r="JJR92" s="643"/>
      <c r="JJS92" s="643"/>
      <c r="JJT92" s="643"/>
      <c r="JJU92" s="643"/>
      <c r="JJV92" s="643"/>
      <c r="JJW92" s="643"/>
      <c r="JJX92" s="643"/>
      <c r="JJY92" s="643"/>
      <c r="JJZ92" s="643"/>
      <c r="JKA92" s="643"/>
      <c r="JKB92" s="643"/>
      <c r="JKC92" s="643"/>
      <c r="JKD92" s="643"/>
      <c r="JKE92" s="643"/>
      <c r="JKF92" s="643"/>
      <c r="JKG92" s="643"/>
      <c r="JKH92" s="643"/>
      <c r="JKI92" s="643"/>
      <c r="JKJ92" s="643"/>
      <c r="JKK92" s="643"/>
      <c r="JKL92" s="643"/>
      <c r="JKM92" s="643"/>
      <c r="JKN92" s="643"/>
      <c r="JKO92" s="643"/>
      <c r="JKP92" s="643"/>
      <c r="JKQ92" s="643"/>
      <c r="JKR92" s="643"/>
      <c r="JKS92" s="643"/>
      <c r="JKT92" s="643"/>
      <c r="JKU92" s="643"/>
      <c r="JKV92" s="643"/>
      <c r="JKW92" s="643"/>
      <c r="JKX92" s="643"/>
      <c r="JKY92" s="643"/>
      <c r="JKZ92" s="643"/>
      <c r="JLA92" s="643"/>
      <c r="JLB92" s="643"/>
      <c r="JLC92" s="643"/>
      <c r="JLD92" s="643"/>
      <c r="JLE92" s="643"/>
      <c r="JLF92" s="643"/>
      <c r="JLG92" s="643"/>
      <c r="JLH92" s="643"/>
      <c r="JLI92" s="643"/>
      <c r="JLJ92" s="643"/>
      <c r="JLK92" s="643"/>
      <c r="JLL92" s="643"/>
      <c r="JLM92" s="643"/>
      <c r="JLN92" s="643"/>
      <c r="JLO92" s="643"/>
      <c r="JLP92" s="643"/>
      <c r="JLQ92" s="643"/>
      <c r="JLR92" s="643"/>
      <c r="JLS92" s="643"/>
      <c r="JLT92" s="643"/>
      <c r="JLU92" s="643"/>
      <c r="JLV92" s="643"/>
      <c r="JLW92" s="643"/>
      <c r="JLX92" s="643"/>
      <c r="JLY92" s="643"/>
      <c r="JLZ92" s="643"/>
      <c r="JMA92" s="643"/>
      <c r="JMB92" s="643"/>
      <c r="JMC92" s="643"/>
      <c r="JMD92" s="643"/>
      <c r="JME92" s="643"/>
      <c r="JMF92" s="643"/>
      <c r="JMG92" s="643"/>
      <c r="JMH92" s="643"/>
      <c r="JMI92" s="643"/>
      <c r="JMJ92" s="643"/>
      <c r="JMK92" s="643"/>
      <c r="JML92" s="643"/>
      <c r="JMM92" s="643"/>
      <c r="JMN92" s="643"/>
      <c r="JMO92" s="643"/>
      <c r="JMP92" s="643"/>
      <c r="JMQ92" s="643"/>
      <c r="JMR92" s="643"/>
      <c r="JMS92" s="643"/>
      <c r="JMT92" s="643"/>
      <c r="JMU92" s="643"/>
      <c r="JMV92" s="643"/>
      <c r="JMW92" s="643"/>
      <c r="JMX92" s="643"/>
      <c r="JMY92" s="643"/>
      <c r="JMZ92" s="643"/>
      <c r="JNA92" s="643"/>
      <c r="JNB92" s="643"/>
      <c r="JNC92" s="643"/>
      <c r="JND92" s="643"/>
      <c r="JNE92" s="643"/>
      <c r="JNF92" s="643"/>
      <c r="JNG92" s="643"/>
      <c r="JNH92" s="643"/>
      <c r="JNI92" s="643"/>
      <c r="JNJ92" s="643"/>
      <c r="JNK92" s="643"/>
      <c r="JNL92" s="643"/>
      <c r="JNM92" s="643"/>
      <c r="JNN92" s="643"/>
      <c r="JNO92" s="643"/>
      <c r="JNP92" s="643"/>
      <c r="JNQ92" s="643"/>
      <c r="JNR92" s="643"/>
      <c r="JNS92" s="643"/>
      <c r="JNT92" s="643"/>
      <c r="JNU92" s="643"/>
      <c r="JNV92" s="643"/>
      <c r="JNW92" s="643"/>
      <c r="JNX92" s="643"/>
      <c r="JNY92" s="643"/>
      <c r="JNZ92" s="643"/>
      <c r="JOA92" s="643"/>
      <c r="JOB92" s="643"/>
      <c r="JOC92" s="643"/>
      <c r="JOD92" s="643"/>
      <c r="JOE92" s="643"/>
      <c r="JOF92" s="643"/>
      <c r="JOG92" s="643"/>
      <c r="JOH92" s="643"/>
      <c r="JOI92" s="643"/>
      <c r="JOJ92" s="643"/>
      <c r="JOK92" s="643"/>
      <c r="JOL92" s="643"/>
      <c r="JOM92" s="643"/>
      <c r="JON92" s="643"/>
      <c r="JOO92" s="643"/>
      <c r="JOP92" s="643"/>
      <c r="JOQ92" s="643"/>
      <c r="JOR92" s="643"/>
      <c r="JOS92" s="643"/>
      <c r="JOT92" s="643"/>
      <c r="JOU92" s="643"/>
      <c r="JOV92" s="643"/>
      <c r="JOW92" s="643"/>
      <c r="JOX92" s="643"/>
      <c r="JOY92" s="643"/>
      <c r="JOZ92" s="643"/>
      <c r="JPA92" s="643"/>
      <c r="JPB92" s="643"/>
      <c r="JPC92" s="643"/>
      <c r="JPD92" s="643"/>
      <c r="JPE92" s="643"/>
      <c r="JPF92" s="643"/>
      <c r="JPG92" s="643"/>
      <c r="JPH92" s="643"/>
      <c r="JPI92" s="643"/>
      <c r="JPJ92" s="643"/>
      <c r="JPK92" s="643"/>
      <c r="JPL92" s="643"/>
      <c r="JPM92" s="643"/>
      <c r="JPN92" s="643"/>
      <c r="JPO92" s="643"/>
      <c r="JPP92" s="643"/>
      <c r="JPQ92" s="643"/>
      <c r="JPR92" s="643"/>
      <c r="JPS92" s="643"/>
      <c r="JPT92" s="643"/>
      <c r="JPU92" s="643"/>
      <c r="JPV92" s="643"/>
      <c r="JPW92" s="643"/>
      <c r="JPX92" s="643"/>
      <c r="JPY92" s="643"/>
      <c r="JPZ92" s="643"/>
      <c r="JQA92" s="643"/>
      <c r="JQB92" s="643"/>
      <c r="JQC92" s="643"/>
      <c r="JQD92" s="643"/>
      <c r="JQE92" s="643"/>
      <c r="JQF92" s="643"/>
      <c r="JQG92" s="643"/>
      <c r="JQH92" s="643"/>
      <c r="JQI92" s="643"/>
      <c r="JQJ92" s="643"/>
      <c r="JQK92" s="643"/>
      <c r="JQL92" s="643"/>
      <c r="JQM92" s="643"/>
      <c r="JQN92" s="643"/>
      <c r="JQO92" s="643"/>
      <c r="JQP92" s="643"/>
      <c r="JQQ92" s="643"/>
      <c r="JQR92" s="643"/>
      <c r="JQS92" s="643"/>
      <c r="JQT92" s="643"/>
      <c r="JQU92" s="643"/>
      <c r="JQV92" s="643"/>
      <c r="JQW92" s="643"/>
      <c r="JQX92" s="643"/>
      <c r="JQY92" s="643"/>
      <c r="JQZ92" s="643"/>
      <c r="JRA92" s="643"/>
      <c r="JRB92" s="643"/>
      <c r="JRC92" s="643"/>
      <c r="JRD92" s="643"/>
      <c r="JRE92" s="643"/>
      <c r="JRF92" s="643"/>
      <c r="JRG92" s="643"/>
      <c r="JRH92" s="643"/>
      <c r="JRI92" s="643"/>
      <c r="JRJ92" s="643"/>
      <c r="JRK92" s="643"/>
      <c r="JRL92" s="643"/>
      <c r="JRM92" s="643"/>
      <c r="JRN92" s="643"/>
      <c r="JRO92" s="643"/>
      <c r="JRP92" s="643"/>
      <c r="JRQ92" s="643"/>
      <c r="JRR92" s="643"/>
      <c r="JRS92" s="643"/>
      <c r="JRT92" s="643"/>
      <c r="JRU92" s="643"/>
      <c r="JRV92" s="643"/>
      <c r="JRW92" s="643"/>
      <c r="JRX92" s="643"/>
      <c r="JRY92" s="643"/>
      <c r="JRZ92" s="643"/>
      <c r="JSA92" s="643"/>
      <c r="JSB92" s="643"/>
      <c r="JSC92" s="643"/>
      <c r="JSD92" s="643"/>
      <c r="JSE92" s="643"/>
      <c r="JSF92" s="643"/>
      <c r="JSG92" s="643"/>
      <c r="JSH92" s="643"/>
      <c r="JSI92" s="643"/>
      <c r="JSJ92" s="643"/>
      <c r="JSK92" s="643"/>
      <c r="JSL92" s="643"/>
      <c r="JSM92" s="643"/>
      <c r="JSN92" s="643"/>
      <c r="JSO92" s="643"/>
      <c r="JSP92" s="643"/>
      <c r="JSQ92" s="643"/>
      <c r="JSR92" s="643"/>
      <c r="JSS92" s="643"/>
      <c r="JST92" s="643"/>
      <c r="JSU92" s="643"/>
      <c r="JSV92" s="643"/>
      <c r="JSW92" s="643"/>
      <c r="JSX92" s="643"/>
      <c r="JSY92" s="643"/>
      <c r="JSZ92" s="643"/>
      <c r="JTA92" s="643"/>
      <c r="JTB92" s="643"/>
      <c r="JTC92" s="643"/>
      <c r="JTD92" s="643"/>
      <c r="JTE92" s="643"/>
      <c r="JTF92" s="643"/>
      <c r="JTG92" s="643"/>
      <c r="JTH92" s="643"/>
      <c r="JTI92" s="643"/>
      <c r="JTJ92" s="643"/>
      <c r="JTK92" s="643"/>
      <c r="JTL92" s="643"/>
      <c r="JTM92" s="643"/>
      <c r="JTN92" s="643"/>
      <c r="JTO92" s="643"/>
      <c r="JTP92" s="643"/>
      <c r="JTQ92" s="643"/>
      <c r="JTR92" s="643"/>
      <c r="JTS92" s="643"/>
      <c r="JTT92" s="643"/>
      <c r="JTU92" s="643"/>
      <c r="JTV92" s="643"/>
      <c r="JTW92" s="643"/>
      <c r="JTX92" s="643"/>
      <c r="JTY92" s="643"/>
      <c r="JTZ92" s="643"/>
      <c r="JUA92" s="643"/>
      <c r="JUB92" s="643"/>
      <c r="JUC92" s="643"/>
      <c r="JUD92" s="643"/>
      <c r="JUE92" s="643"/>
      <c r="JUF92" s="643"/>
      <c r="JUG92" s="643"/>
      <c r="JUH92" s="643"/>
      <c r="JUI92" s="643"/>
      <c r="JUJ92" s="643"/>
      <c r="JUK92" s="643"/>
      <c r="JUL92" s="643"/>
      <c r="JUM92" s="643"/>
      <c r="JUN92" s="643"/>
      <c r="JUO92" s="643"/>
      <c r="JUP92" s="643"/>
      <c r="JUQ92" s="643"/>
      <c r="JUR92" s="643"/>
      <c r="JUS92" s="643"/>
      <c r="JUT92" s="643"/>
      <c r="JUU92" s="643"/>
      <c r="JUV92" s="643"/>
      <c r="JUW92" s="643"/>
      <c r="JUX92" s="643"/>
      <c r="JUY92" s="643"/>
      <c r="JUZ92" s="643"/>
      <c r="JVA92" s="643"/>
      <c r="JVB92" s="643"/>
      <c r="JVC92" s="643"/>
      <c r="JVD92" s="643"/>
      <c r="JVE92" s="643"/>
      <c r="JVF92" s="643"/>
      <c r="JVG92" s="643"/>
      <c r="JVH92" s="643"/>
      <c r="JVI92" s="643"/>
      <c r="JVJ92" s="643"/>
      <c r="JVK92" s="643"/>
      <c r="JVL92" s="643"/>
      <c r="JVM92" s="643"/>
      <c r="JVN92" s="643"/>
      <c r="JVO92" s="643"/>
      <c r="JVP92" s="643"/>
      <c r="JVQ92" s="643"/>
      <c r="JVR92" s="643"/>
      <c r="JVS92" s="643"/>
      <c r="JVT92" s="643"/>
      <c r="JVU92" s="643"/>
      <c r="JVV92" s="643"/>
      <c r="JVW92" s="643"/>
      <c r="JVX92" s="643"/>
      <c r="JVY92" s="643"/>
      <c r="JVZ92" s="643"/>
      <c r="JWA92" s="643"/>
      <c r="JWB92" s="643"/>
      <c r="JWC92" s="643"/>
      <c r="JWD92" s="643"/>
      <c r="JWE92" s="643"/>
      <c r="JWF92" s="643"/>
      <c r="JWG92" s="643"/>
      <c r="JWH92" s="643"/>
      <c r="JWI92" s="643"/>
      <c r="JWJ92" s="643"/>
      <c r="JWK92" s="643"/>
      <c r="JWL92" s="643"/>
      <c r="JWM92" s="643"/>
      <c r="JWN92" s="643"/>
      <c r="JWO92" s="643"/>
      <c r="JWP92" s="643"/>
      <c r="JWQ92" s="643"/>
      <c r="JWR92" s="643"/>
      <c r="JWS92" s="643"/>
      <c r="JWT92" s="643"/>
      <c r="JWU92" s="643"/>
      <c r="JWV92" s="643"/>
      <c r="JWW92" s="643"/>
      <c r="JWX92" s="643"/>
      <c r="JWY92" s="643"/>
      <c r="JWZ92" s="643"/>
      <c r="JXA92" s="643"/>
      <c r="JXB92" s="643"/>
      <c r="JXC92" s="643"/>
      <c r="JXD92" s="643"/>
      <c r="JXE92" s="643"/>
      <c r="JXF92" s="643"/>
      <c r="JXG92" s="643"/>
      <c r="JXH92" s="643"/>
      <c r="JXI92" s="643"/>
      <c r="JXJ92" s="643"/>
      <c r="JXK92" s="643"/>
      <c r="JXL92" s="643"/>
      <c r="JXM92" s="643"/>
      <c r="JXN92" s="643"/>
      <c r="JXO92" s="643"/>
      <c r="JXP92" s="643"/>
      <c r="JXQ92" s="643"/>
      <c r="JXR92" s="643"/>
      <c r="JXS92" s="643"/>
      <c r="JXT92" s="643"/>
      <c r="JXU92" s="643"/>
      <c r="JXV92" s="643"/>
      <c r="JXW92" s="643"/>
      <c r="JXX92" s="643"/>
      <c r="JXY92" s="643"/>
      <c r="JXZ92" s="643"/>
      <c r="JYA92" s="643"/>
      <c r="JYB92" s="643"/>
      <c r="JYC92" s="643"/>
      <c r="JYD92" s="643"/>
      <c r="JYE92" s="643"/>
      <c r="JYF92" s="643"/>
      <c r="JYG92" s="643"/>
      <c r="JYH92" s="643"/>
      <c r="JYI92" s="643"/>
      <c r="JYJ92" s="643"/>
      <c r="JYK92" s="643"/>
      <c r="JYL92" s="643"/>
      <c r="JYM92" s="643"/>
      <c r="JYN92" s="643"/>
      <c r="JYO92" s="643"/>
      <c r="JYP92" s="643"/>
      <c r="JYQ92" s="643"/>
      <c r="JYR92" s="643"/>
      <c r="JYS92" s="643"/>
      <c r="JYT92" s="643"/>
      <c r="JYU92" s="643"/>
      <c r="JYV92" s="643"/>
      <c r="JYW92" s="643"/>
      <c r="JYX92" s="643"/>
      <c r="JYY92" s="643"/>
      <c r="JYZ92" s="643"/>
      <c r="JZA92" s="643"/>
      <c r="JZB92" s="643"/>
      <c r="JZC92" s="643"/>
      <c r="JZD92" s="643"/>
      <c r="JZE92" s="643"/>
      <c r="JZF92" s="643"/>
      <c r="JZG92" s="643"/>
      <c r="JZH92" s="643"/>
      <c r="JZI92" s="643"/>
      <c r="JZJ92" s="643"/>
      <c r="JZK92" s="643"/>
      <c r="JZL92" s="643"/>
      <c r="JZM92" s="643"/>
      <c r="JZN92" s="643"/>
      <c r="JZO92" s="643"/>
      <c r="JZP92" s="643"/>
      <c r="JZQ92" s="643"/>
      <c r="JZR92" s="643"/>
      <c r="JZS92" s="643"/>
      <c r="JZT92" s="643"/>
      <c r="JZU92" s="643"/>
      <c r="JZV92" s="643"/>
      <c r="JZW92" s="643"/>
      <c r="JZX92" s="643"/>
      <c r="JZY92" s="643"/>
      <c r="JZZ92" s="643"/>
      <c r="KAA92" s="643"/>
      <c r="KAB92" s="643"/>
      <c r="KAC92" s="643"/>
      <c r="KAD92" s="643"/>
      <c r="KAE92" s="643"/>
      <c r="KAF92" s="643"/>
      <c r="KAG92" s="643"/>
      <c r="KAH92" s="643"/>
      <c r="KAI92" s="643"/>
      <c r="KAJ92" s="643"/>
      <c r="KAK92" s="643"/>
      <c r="KAL92" s="643"/>
      <c r="KAM92" s="643"/>
      <c r="KAN92" s="643"/>
      <c r="KAO92" s="643"/>
      <c r="KAP92" s="643"/>
      <c r="KAQ92" s="643"/>
      <c r="KAR92" s="643"/>
      <c r="KAS92" s="643"/>
      <c r="KAT92" s="643"/>
      <c r="KAU92" s="643"/>
      <c r="KAV92" s="643"/>
      <c r="KAW92" s="643"/>
      <c r="KAX92" s="643"/>
      <c r="KAY92" s="643"/>
      <c r="KAZ92" s="643"/>
      <c r="KBA92" s="643"/>
      <c r="KBB92" s="643"/>
      <c r="KBC92" s="643"/>
      <c r="KBD92" s="643"/>
      <c r="KBE92" s="643"/>
      <c r="KBF92" s="643"/>
      <c r="KBG92" s="643"/>
      <c r="KBH92" s="643"/>
      <c r="KBI92" s="643"/>
      <c r="KBJ92" s="643"/>
      <c r="KBK92" s="643"/>
      <c r="KBL92" s="643"/>
      <c r="KBM92" s="643"/>
      <c r="KBN92" s="643"/>
      <c r="KBO92" s="643"/>
      <c r="KBP92" s="643"/>
      <c r="KBQ92" s="643"/>
      <c r="KBR92" s="643"/>
      <c r="KBS92" s="643"/>
      <c r="KBT92" s="643"/>
      <c r="KBU92" s="643"/>
      <c r="KBV92" s="643"/>
      <c r="KBW92" s="643"/>
      <c r="KBX92" s="643"/>
      <c r="KBY92" s="643"/>
      <c r="KBZ92" s="643"/>
      <c r="KCA92" s="643"/>
      <c r="KCB92" s="643"/>
      <c r="KCC92" s="643"/>
      <c r="KCD92" s="643"/>
      <c r="KCE92" s="643"/>
      <c r="KCF92" s="643"/>
      <c r="KCG92" s="643"/>
      <c r="KCH92" s="643"/>
      <c r="KCI92" s="643"/>
      <c r="KCJ92" s="643"/>
      <c r="KCK92" s="643"/>
      <c r="KCL92" s="643"/>
      <c r="KCM92" s="643"/>
      <c r="KCN92" s="643"/>
      <c r="KCO92" s="643"/>
      <c r="KCP92" s="643"/>
      <c r="KCQ92" s="643"/>
      <c r="KCR92" s="643"/>
      <c r="KCS92" s="643"/>
      <c r="KCT92" s="643"/>
      <c r="KCU92" s="643"/>
      <c r="KCV92" s="643"/>
      <c r="KCW92" s="643"/>
      <c r="KCX92" s="643"/>
      <c r="KCY92" s="643"/>
      <c r="KCZ92" s="643"/>
      <c r="KDA92" s="643"/>
      <c r="KDB92" s="643"/>
      <c r="KDC92" s="643"/>
      <c r="KDD92" s="643"/>
      <c r="KDE92" s="643"/>
      <c r="KDF92" s="643"/>
      <c r="KDG92" s="643"/>
      <c r="KDH92" s="643"/>
      <c r="KDI92" s="643"/>
      <c r="KDJ92" s="643"/>
      <c r="KDK92" s="643"/>
      <c r="KDL92" s="643"/>
      <c r="KDM92" s="643"/>
      <c r="KDN92" s="643"/>
      <c r="KDO92" s="643"/>
      <c r="KDP92" s="643"/>
      <c r="KDQ92" s="643"/>
      <c r="KDR92" s="643"/>
      <c r="KDS92" s="643"/>
      <c r="KDT92" s="643"/>
      <c r="KDU92" s="643"/>
      <c r="KDV92" s="643"/>
      <c r="KDW92" s="643"/>
      <c r="KDX92" s="643"/>
      <c r="KDY92" s="643"/>
      <c r="KDZ92" s="643"/>
      <c r="KEA92" s="643"/>
      <c r="KEB92" s="643"/>
      <c r="KEC92" s="643"/>
      <c r="KED92" s="643"/>
      <c r="KEE92" s="643"/>
      <c r="KEF92" s="643"/>
      <c r="KEG92" s="643"/>
      <c r="KEH92" s="643"/>
      <c r="KEI92" s="643"/>
      <c r="KEJ92" s="643"/>
      <c r="KEK92" s="643"/>
      <c r="KEL92" s="643"/>
      <c r="KEM92" s="643"/>
      <c r="KEN92" s="643"/>
      <c r="KEO92" s="643"/>
      <c r="KEP92" s="643"/>
      <c r="KEQ92" s="643"/>
      <c r="KER92" s="643"/>
      <c r="KES92" s="643"/>
      <c r="KET92" s="643"/>
      <c r="KEU92" s="643"/>
      <c r="KEV92" s="643"/>
      <c r="KEW92" s="643"/>
      <c r="KEX92" s="643"/>
      <c r="KEY92" s="643"/>
      <c r="KEZ92" s="643"/>
      <c r="KFA92" s="643"/>
      <c r="KFB92" s="643"/>
      <c r="KFC92" s="643"/>
      <c r="KFD92" s="643"/>
      <c r="KFE92" s="643"/>
      <c r="KFF92" s="643"/>
      <c r="KFG92" s="643"/>
      <c r="KFH92" s="643"/>
      <c r="KFI92" s="643"/>
      <c r="KFJ92" s="643"/>
      <c r="KFK92" s="643"/>
      <c r="KFL92" s="643"/>
      <c r="KFM92" s="643"/>
      <c r="KFN92" s="643"/>
      <c r="KFO92" s="643"/>
      <c r="KFP92" s="643"/>
      <c r="KFQ92" s="643"/>
      <c r="KFR92" s="643"/>
      <c r="KFS92" s="643"/>
      <c r="KFT92" s="643"/>
      <c r="KFU92" s="643"/>
      <c r="KFV92" s="643"/>
      <c r="KFW92" s="643"/>
      <c r="KFX92" s="643"/>
      <c r="KFY92" s="643"/>
      <c r="KFZ92" s="643"/>
      <c r="KGA92" s="643"/>
      <c r="KGB92" s="643"/>
      <c r="KGC92" s="643"/>
      <c r="KGD92" s="643"/>
      <c r="KGE92" s="643"/>
      <c r="KGF92" s="643"/>
      <c r="KGG92" s="643"/>
      <c r="KGH92" s="643"/>
      <c r="KGI92" s="643"/>
      <c r="KGJ92" s="643"/>
      <c r="KGK92" s="643"/>
      <c r="KGL92" s="643"/>
      <c r="KGM92" s="643"/>
      <c r="KGN92" s="643"/>
      <c r="KGO92" s="643"/>
      <c r="KGP92" s="643"/>
      <c r="KGQ92" s="643"/>
      <c r="KGR92" s="643"/>
      <c r="KGS92" s="643"/>
      <c r="KGT92" s="643"/>
      <c r="KGU92" s="643"/>
      <c r="KGV92" s="643"/>
      <c r="KGW92" s="643"/>
      <c r="KGX92" s="643"/>
      <c r="KGY92" s="643"/>
      <c r="KGZ92" s="643"/>
      <c r="KHA92" s="643"/>
      <c r="KHB92" s="643"/>
      <c r="KHC92" s="643"/>
      <c r="KHD92" s="643"/>
      <c r="KHE92" s="643"/>
      <c r="KHF92" s="643"/>
      <c r="KHG92" s="643"/>
      <c r="KHH92" s="643"/>
      <c r="KHI92" s="643"/>
      <c r="KHJ92" s="643"/>
      <c r="KHK92" s="643"/>
      <c r="KHL92" s="643"/>
      <c r="KHM92" s="643"/>
      <c r="KHN92" s="643"/>
      <c r="KHO92" s="643"/>
      <c r="KHP92" s="643"/>
      <c r="KHQ92" s="643"/>
      <c r="KHR92" s="643"/>
      <c r="KHS92" s="643"/>
      <c r="KHT92" s="643"/>
      <c r="KHU92" s="643"/>
      <c r="KHV92" s="643"/>
      <c r="KHW92" s="643"/>
      <c r="KHX92" s="643"/>
      <c r="KHY92" s="643"/>
      <c r="KHZ92" s="643"/>
      <c r="KIA92" s="643"/>
      <c r="KIB92" s="643"/>
      <c r="KIC92" s="643"/>
      <c r="KID92" s="643"/>
      <c r="KIE92" s="643"/>
      <c r="KIF92" s="643"/>
      <c r="KIG92" s="643"/>
      <c r="KIH92" s="643"/>
      <c r="KII92" s="643"/>
      <c r="KIJ92" s="643"/>
      <c r="KIK92" s="643"/>
      <c r="KIL92" s="643"/>
      <c r="KIM92" s="643"/>
      <c r="KIN92" s="643"/>
      <c r="KIO92" s="643"/>
      <c r="KIP92" s="643"/>
      <c r="KIQ92" s="643"/>
      <c r="KIR92" s="643"/>
      <c r="KIS92" s="643"/>
      <c r="KIT92" s="643"/>
      <c r="KIU92" s="643"/>
      <c r="KIV92" s="643"/>
      <c r="KIW92" s="643"/>
      <c r="KIX92" s="643"/>
      <c r="KIY92" s="643"/>
      <c r="KIZ92" s="643"/>
      <c r="KJA92" s="643"/>
      <c r="KJB92" s="643"/>
      <c r="KJC92" s="643"/>
      <c r="KJD92" s="643"/>
      <c r="KJE92" s="643"/>
      <c r="KJF92" s="643"/>
      <c r="KJG92" s="643"/>
      <c r="KJH92" s="643"/>
      <c r="KJI92" s="643"/>
      <c r="KJJ92" s="643"/>
      <c r="KJK92" s="643"/>
      <c r="KJL92" s="643"/>
      <c r="KJM92" s="643"/>
      <c r="KJN92" s="643"/>
      <c r="KJO92" s="643"/>
      <c r="KJP92" s="643"/>
      <c r="KJQ92" s="643"/>
      <c r="KJR92" s="643"/>
      <c r="KJS92" s="643"/>
      <c r="KJT92" s="643"/>
      <c r="KJU92" s="643"/>
      <c r="KJV92" s="643"/>
      <c r="KJW92" s="643"/>
      <c r="KJX92" s="643"/>
      <c r="KJY92" s="643"/>
      <c r="KJZ92" s="643"/>
      <c r="KKA92" s="643"/>
      <c r="KKB92" s="643"/>
      <c r="KKC92" s="643"/>
      <c r="KKD92" s="643"/>
      <c r="KKE92" s="643"/>
      <c r="KKF92" s="643"/>
      <c r="KKG92" s="643"/>
      <c r="KKH92" s="643"/>
      <c r="KKI92" s="643"/>
      <c r="KKJ92" s="643"/>
      <c r="KKK92" s="643"/>
      <c r="KKL92" s="643"/>
      <c r="KKM92" s="643"/>
      <c r="KKN92" s="643"/>
      <c r="KKO92" s="643"/>
      <c r="KKP92" s="643"/>
      <c r="KKQ92" s="643"/>
      <c r="KKR92" s="643"/>
      <c r="KKS92" s="643"/>
      <c r="KKT92" s="643"/>
      <c r="KKU92" s="643"/>
      <c r="KKV92" s="643"/>
      <c r="KKW92" s="643"/>
      <c r="KKX92" s="643"/>
      <c r="KKY92" s="643"/>
      <c r="KKZ92" s="643"/>
      <c r="KLA92" s="643"/>
      <c r="KLB92" s="643"/>
      <c r="KLC92" s="643"/>
      <c r="KLD92" s="643"/>
      <c r="KLE92" s="643"/>
      <c r="KLF92" s="643"/>
      <c r="KLG92" s="643"/>
      <c r="KLH92" s="643"/>
      <c r="KLI92" s="643"/>
      <c r="KLJ92" s="643"/>
      <c r="KLK92" s="643"/>
      <c r="KLL92" s="643"/>
      <c r="KLM92" s="643"/>
      <c r="KLN92" s="643"/>
      <c r="KLO92" s="643"/>
      <c r="KLP92" s="643"/>
      <c r="KLQ92" s="643"/>
      <c r="KLR92" s="643"/>
      <c r="KLS92" s="643"/>
      <c r="KLT92" s="643"/>
      <c r="KLU92" s="643"/>
      <c r="KLV92" s="643"/>
      <c r="KLW92" s="643"/>
      <c r="KLX92" s="643"/>
      <c r="KLY92" s="643"/>
      <c r="KLZ92" s="643"/>
      <c r="KMA92" s="643"/>
      <c r="KMB92" s="643"/>
      <c r="KMC92" s="643"/>
      <c r="KMD92" s="643"/>
      <c r="KME92" s="643"/>
      <c r="KMF92" s="643"/>
      <c r="KMG92" s="643"/>
      <c r="KMH92" s="643"/>
      <c r="KMI92" s="643"/>
      <c r="KMJ92" s="643"/>
      <c r="KMK92" s="643"/>
      <c r="KML92" s="643"/>
      <c r="KMM92" s="643"/>
      <c r="KMN92" s="643"/>
      <c r="KMO92" s="643"/>
      <c r="KMP92" s="643"/>
      <c r="KMQ92" s="643"/>
      <c r="KMR92" s="643"/>
      <c r="KMS92" s="643"/>
      <c r="KMT92" s="643"/>
      <c r="KMU92" s="643"/>
      <c r="KMV92" s="643"/>
      <c r="KMW92" s="643"/>
      <c r="KMX92" s="643"/>
      <c r="KMY92" s="643"/>
      <c r="KMZ92" s="643"/>
      <c r="KNA92" s="643"/>
      <c r="KNB92" s="643"/>
      <c r="KNC92" s="643"/>
      <c r="KND92" s="643"/>
      <c r="KNE92" s="643"/>
      <c r="KNF92" s="643"/>
      <c r="KNG92" s="643"/>
      <c r="KNH92" s="643"/>
      <c r="KNI92" s="643"/>
      <c r="KNJ92" s="643"/>
      <c r="KNK92" s="643"/>
      <c r="KNL92" s="643"/>
      <c r="KNM92" s="643"/>
      <c r="KNN92" s="643"/>
      <c r="KNO92" s="643"/>
      <c r="KNP92" s="643"/>
      <c r="KNQ92" s="643"/>
      <c r="KNR92" s="643"/>
      <c r="KNS92" s="643"/>
      <c r="KNT92" s="643"/>
      <c r="KNU92" s="643"/>
      <c r="KNV92" s="643"/>
      <c r="KNW92" s="643"/>
      <c r="KNX92" s="643"/>
      <c r="KNY92" s="643"/>
      <c r="KNZ92" s="643"/>
      <c r="KOA92" s="643"/>
      <c r="KOB92" s="643"/>
      <c r="KOC92" s="643"/>
      <c r="KOD92" s="643"/>
      <c r="KOE92" s="643"/>
      <c r="KOF92" s="643"/>
      <c r="KOG92" s="643"/>
      <c r="KOH92" s="643"/>
      <c r="KOI92" s="643"/>
      <c r="KOJ92" s="643"/>
      <c r="KOK92" s="643"/>
      <c r="KOL92" s="643"/>
      <c r="KOM92" s="643"/>
      <c r="KON92" s="643"/>
      <c r="KOO92" s="643"/>
      <c r="KOP92" s="643"/>
      <c r="KOQ92" s="643"/>
      <c r="KOR92" s="643"/>
      <c r="KOS92" s="643"/>
      <c r="KOT92" s="643"/>
      <c r="KOU92" s="643"/>
      <c r="KOV92" s="643"/>
      <c r="KOW92" s="643"/>
      <c r="KOX92" s="643"/>
      <c r="KOY92" s="643"/>
      <c r="KOZ92" s="643"/>
      <c r="KPA92" s="643"/>
      <c r="KPB92" s="643"/>
      <c r="KPC92" s="643"/>
      <c r="KPD92" s="643"/>
      <c r="KPE92" s="643"/>
      <c r="KPF92" s="643"/>
      <c r="KPG92" s="643"/>
      <c r="KPH92" s="643"/>
      <c r="KPI92" s="643"/>
      <c r="KPJ92" s="643"/>
      <c r="KPK92" s="643"/>
      <c r="KPL92" s="643"/>
      <c r="KPM92" s="643"/>
      <c r="KPN92" s="643"/>
      <c r="KPO92" s="643"/>
      <c r="KPP92" s="643"/>
      <c r="KPQ92" s="643"/>
      <c r="KPR92" s="643"/>
      <c r="KPS92" s="643"/>
      <c r="KPT92" s="643"/>
      <c r="KPU92" s="643"/>
      <c r="KPV92" s="643"/>
      <c r="KPW92" s="643"/>
      <c r="KPX92" s="643"/>
      <c r="KPY92" s="643"/>
      <c r="KPZ92" s="643"/>
      <c r="KQA92" s="643"/>
      <c r="KQB92" s="643"/>
      <c r="KQC92" s="643"/>
      <c r="KQD92" s="643"/>
      <c r="KQE92" s="643"/>
      <c r="KQF92" s="643"/>
      <c r="KQG92" s="643"/>
      <c r="KQH92" s="643"/>
      <c r="KQI92" s="643"/>
      <c r="KQJ92" s="643"/>
      <c r="KQK92" s="643"/>
      <c r="KQL92" s="643"/>
      <c r="KQM92" s="643"/>
      <c r="KQN92" s="643"/>
      <c r="KQO92" s="643"/>
      <c r="KQP92" s="643"/>
      <c r="KQQ92" s="643"/>
      <c r="KQR92" s="643"/>
      <c r="KQS92" s="643"/>
      <c r="KQT92" s="643"/>
      <c r="KQU92" s="643"/>
      <c r="KQV92" s="643"/>
      <c r="KQW92" s="643"/>
      <c r="KQX92" s="643"/>
      <c r="KQY92" s="643"/>
      <c r="KQZ92" s="643"/>
      <c r="KRA92" s="643"/>
      <c r="KRB92" s="643"/>
      <c r="KRC92" s="643"/>
      <c r="KRD92" s="643"/>
      <c r="KRE92" s="643"/>
      <c r="KRF92" s="643"/>
      <c r="KRG92" s="643"/>
      <c r="KRH92" s="643"/>
      <c r="KRI92" s="643"/>
      <c r="KRJ92" s="643"/>
      <c r="KRK92" s="643"/>
      <c r="KRL92" s="643"/>
      <c r="KRM92" s="643"/>
      <c r="KRN92" s="643"/>
      <c r="KRO92" s="643"/>
      <c r="KRP92" s="643"/>
      <c r="KRQ92" s="643"/>
      <c r="KRR92" s="643"/>
      <c r="KRS92" s="643"/>
      <c r="KRT92" s="643"/>
      <c r="KRU92" s="643"/>
      <c r="KRV92" s="643"/>
      <c r="KRW92" s="643"/>
      <c r="KRX92" s="643"/>
      <c r="KRY92" s="643"/>
      <c r="KRZ92" s="643"/>
      <c r="KSA92" s="643"/>
      <c r="KSB92" s="643"/>
      <c r="KSC92" s="643"/>
      <c r="KSD92" s="643"/>
      <c r="KSE92" s="643"/>
      <c r="KSF92" s="643"/>
      <c r="KSG92" s="643"/>
      <c r="KSH92" s="643"/>
      <c r="KSI92" s="643"/>
      <c r="KSJ92" s="643"/>
      <c r="KSK92" s="643"/>
      <c r="KSL92" s="643"/>
      <c r="KSM92" s="643"/>
      <c r="KSN92" s="643"/>
      <c r="KSO92" s="643"/>
      <c r="KSP92" s="643"/>
      <c r="KSQ92" s="643"/>
      <c r="KSR92" s="643"/>
      <c r="KSS92" s="643"/>
      <c r="KST92" s="643"/>
      <c r="KSU92" s="643"/>
      <c r="KSV92" s="643"/>
      <c r="KSW92" s="643"/>
      <c r="KSX92" s="643"/>
      <c r="KSY92" s="643"/>
      <c r="KSZ92" s="643"/>
      <c r="KTA92" s="643"/>
      <c r="KTB92" s="643"/>
      <c r="KTC92" s="643"/>
      <c r="KTD92" s="643"/>
      <c r="KTE92" s="643"/>
      <c r="KTF92" s="643"/>
      <c r="KTG92" s="643"/>
      <c r="KTH92" s="643"/>
      <c r="KTI92" s="643"/>
      <c r="KTJ92" s="643"/>
      <c r="KTK92" s="643"/>
      <c r="KTL92" s="643"/>
      <c r="KTM92" s="643"/>
      <c r="KTN92" s="643"/>
      <c r="KTO92" s="643"/>
      <c r="KTP92" s="643"/>
      <c r="KTQ92" s="643"/>
      <c r="KTR92" s="643"/>
      <c r="KTS92" s="643"/>
      <c r="KTT92" s="643"/>
      <c r="KTU92" s="643"/>
      <c r="KTV92" s="643"/>
      <c r="KTW92" s="643"/>
      <c r="KTX92" s="643"/>
      <c r="KTY92" s="643"/>
      <c r="KTZ92" s="643"/>
      <c r="KUA92" s="643"/>
      <c r="KUB92" s="643"/>
      <c r="KUC92" s="643"/>
      <c r="KUD92" s="643"/>
      <c r="KUE92" s="643"/>
      <c r="KUF92" s="643"/>
      <c r="KUG92" s="643"/>
      <c r="KUH92" s="643"/>
      <c r="KUI92" s="643"/>
      <c r="KUJ92" s="643"/>
      <c r="KUK92" s="643"/>
      <c r="KUL92" s="643"/>
      <c r="KUM92" s="643"/>
      <c r="KUN92" s="643"/>
      <c r="KUO92" s="643"/>
      <c r="KUP92" s="643"/>
      <c r="KUQ92" s="643"/>
      <c r="KUR92" s="643"/>
      <c r="KUS92" s="643"/>
      <c r="KUT92" s="643"/>
      <c r="KUU92" s="643"/>
      <c r="KUV92" s="643"/>
      <c r="KUW92" s="643"/>
      <c r="KUX92" s="643"/>
      <c r="KUY92" s="643"/>
      <c r="KUZ92" s="643"/>
      <c r="KVA92" s="643"/>
      <c r="KVB92" s="643"/>
      <c r="KVC92" s="643"/>
      <c r="KVD92" s="643"/>
      <c r="KVE92" s="643"/>
      <c r="KVF92" s="643"/>
      <c r="KVG92" s="643"/>
      <c r="KVH92" s="643"/>
      <c r="KVI92" s="643"/>
      <c r="KVJ92" s="643"/>
      <c r="KVK92" s="643"/>
      <c r="KVL92" s="643"/>
      <c r="KVM92" s="643"/>
      <c r="KVN92" s="643"/>
      <c r="KVO92" s="643"/>
      <c r="KVP92" s="643"/>
      <c r="KVQ92" s="643"/>
      <c r="KVR92" s="643"/>
      <c r="KVS92" s="643"/>
      <c r="KVT92" s="643"/>
      <c r="KVU92" s="643"/>
      <c r="KVV92" s="643"/>
      <c r="KVW92" s="643"/>
      <c r="KVX92" s="643"/>
      <c r="KVY92" s="643"/>
      <c r="KVZ92" s="643"/>
      <c r="KWA92" s="643"/>
      <c r="KWB92" s="643"/>
      <c r="KWC92" s="643"/>
      <c r="KWD92" s="643"/>
      <c r="KWE92" s="643"/>
      <c r="KWF92" s="643"/>
      <c r="KWG92" s="643"/>
      <c r="KWH92" s="643"/>
      <c r="KWI92" s="643"/>
      <c r="KWJ92" s="643"/>
      <c r="KWK92" s="643"/>
      <c r="KWL92" s="643"/>
      <c r="KWM92" s="643"/>
      <c r="KWN92" s="643"/>
      <c r="KWO92" s="643"/>
      <c r="KWP92" s="643"/>
      <c r="KWQ92" s="643"/>
      <c r="KWR92" s="643"/>
      <c r="KWS92" s="643"/>
      <c r="KWT92" s="643"/>
      <c r="KWU92" s="643"/>
      <c r="KWV92" s="643"/>
      <c r="KWW92" s="643"/>
      <c r="KWX92" s="643"/>
      <c r="KWY92" s="643"/>
      <c r="KWZ92" s="643"/>
      <c r="KXA92" s="643"/>
      <c r="KXB92" s="643"/>
      <c r="KXC92" s="643"/>
      <c r="KXD92" s="643"/>
      <c r="KXE92" s="643"/>
      <c r="KXF92" s="643"/>
      <c r="KXG92" s="643"/>
      <c r="KXH92" s="643"/>
      <c r="KXI92" s="643"/>
      <c r="KXJ92" s="643"/>
      <c r="KXK92" s="643"/>
      <c r="KXL92" s="643"/>
      <c r="KXM92" s="643"/>
      <c r="KXN92" s="643"/>
      <c r="KXO92" s="643"/>
      <c r="KXP92" s="643"/>
      <c r="KXQ92" s="643"/>
      <c r="KXR92" s="643"/>
      <c r="KXS92" s="643"/>
      <c r="KXT92" s="643"/>
      <c r="KXU92" s="643"/>
      <c r="KXV92" s="643"/>
      <c r="KXW92" s="643"/>
      <c r="KXX92" s="643"/>
      <c r="KXY92" s="643"/>
      <c r="KXZ92" s="643"/>
      <c r="KYA92" s="643"/>
      <c r="KYB92" s="643"/>
      <c r="KYC92" s="643"/>
      <c r="KYD92" s="643"/>
      <c r="KYE92" s="643"/>
      <c r="KYF92" s="643"/>
      <c r="KYG92" s="643"/>
      <c r="KYH92" s="643"/>
      <c r="KYI92" s="643"/>
      <c r="KYJ92" s="643"/>
      <c r="KYK92" s="643"/>
      <c r="KYL92" s="643"/>
      <c r="KYM92" s="643"/>
      <c r="KYN92" s="643"/>
      <c r="KYO92" s="643"/>
      <c r="KYP92" s="643"/>
      <c r="KYQ92" s="643"/>
      <c r="KYR92" s="643"/>
      <c r="KYS92" s="643"/>
      <c r="KYT92" s="643"/>
      <c r="KYU92" s="643"/>
      <c r="KYV92" s="643"/>
      <c r="KYW92" s="643"/>
      <c r="KYX92" s="643"/>
      <c r="KYY92" s="643"/>
      <c r="KYZ92" s="643"/>
      <c r="KZA92" s="643"/>
      <c r="KZB92" s="643"/>
      <c r="KZC92" s="643"/>
      <c r="KZD92" s="643"/>
      <c r="KZE92" s="643"/>
      <c r="KZF92" s="643"/>
      <c r="KZG92" s="643"/>
      <c r="KZH92" s="643"/>
      <c r="KZI92" s="643"/>
      <c r="KZJ92" s="643"/>
      <c r="KZK92" s="643"/>
      <c r="KZL92" s="643"/>
      <c r="KZM92" s="643"/>
      <c r="KZN92" s="643"/>
      <c r="KZO92" s="643"/>
      <c r="KZP92" s="643"/>
      <c r="KZQ92" s="643"/>
      <c r="KZR92" s="643"/>
      <c r="KZS92" s="643"/>
      <c r="KZT92" s="643"/>
      <c r="KZU92" s="643"/>
      <c r="KZV92" s="643"/>
      <c r="KZW92" s="643"/>
      <c r="KZX92" s="643"/>
      <c r="KZY92" s="643"/>
      <c r="KZZ92" s="643"/>
      <c r="LAA92" s="643"/>
      <c r="LAB92" s="643"/>
      <c r="LAC92" s="643"/>
      <c r="LAD92" s="643"/>
      <c r="LAE92" s="643"/>
      <c r="LAF92" s="643"/>
      <c r="LAG92" s="643"/>
      <c r="LAH92" s="643"/>
      <c r="LAI92" s="643"/>
      <c r="LAJ92" s="643"/>
      <c r="LAK92" s="643"/>
      <c r="LAL92" s="643"/>
      <c r="LAM92" s="643"/>
      <c r="LAN92" s="643"/>
      <c r="LAO92" s="643"/>
      <c r="LAP92" s="643"/>
      <c r="LAQ92" s="643"/>
      <c r="LAR92" s="643"/>
      <c r="LAS92" s="643"/>
      <c r="LAT92" s="643"/>
      <c r="LAU92" s="643"/>
      <c r="LAV92" s="643"/>
      <c r="LAW92" s="643"/>
      <c r="LAX92" s="643"/>
      <c r="LAY92" s="643"/>
      <c r="LAZ92" s="643"/>
      <c r="LBA92" s="643"/>
      <c r="LBB92" s="643"/>
      <c r="LBC92" s="643"/>
      <c r="LBD92" s="643"/>
      <c r="LBE92" s="643"/>
      <c r="LBF92" s="643"/>
      <c r="LBG92" s="643"/>
      <c r="LBH92" s="643"/>
      <c r="LBI92" s="643"/>
      <c r="LBJ92" s="643"/>
      <c r="LBK92" s="643"/>
      <c r="LBL92" s="643"/>
      <c r="LBM92" s="643"/>
      <c r="LBN92" s="643"/>
      <c r="LBO92" s="643"/>
      <c r="LBP92" s="643"/>
      <c r="LBQ92" s="643"/>
      <c r="LBR92" s="643"/>
      <c r="LBS92" s="643"/>
      <c r="LBT92" s="643"/>
      <c r="LBU92" s="643"/>
      <c r="LBV92" s="643"/>
      <c r="LBW92" s="643"/>
      <c r="LBX92" s="643"/>
      <c r="LBY92" s="643"/>
      <c r="LBZ92" s="643"/>
      <c r="LCA92" s="643"/>
      <c r="LCB92" s="643"/>
      <c r="LCC92" s="643"/>
      <c r="LCD92" s="643"/>
      <c r="LCE92" s="643"/>
      <c r="LCF92" s="643"/>
      <c r="LCG92" s="643"/>
      <c r="LCH92" s="643"/>
      <c r="LCI92" s="643"/>
      <c r="LCJ92" s="643"/>
      <c r="LCK92" s="643"/>
      <c r="LCL92" s="643"/>
      <c r="LCM92" s="643"/>
      <c r="LCN92" s="643"/>
      <c r="LCO92" s="643"/>
      <c r="LCP92" s="643"/>
      <c r="LCQ92" s="643"/>
      <c r="LCR92" s="643"/>
      <c r="LCS92" s="643"/>
      <c r="LCT92" s="643"/>
      <c r="LCU92" s="643"/>
      <c r="LCV92" s="643"/>
      <c r="LCW92" s="643"/>
      <c r="LCX92" s="643"/>
      <c r="LCY92" s="643"/>
      <c r="LCZ92" s="643"/>
      <c r="LDA92" s="643"/>
      <c r="LDB92" s="643"/>
      <c r="LDC92" s="643"/>
      <c r="LDD92" s="643"/>
      <c r="LDE92" s="643"/>
      <c r="LDF92" s="643"/>
      <c r="LDG92" s="643"/>
      <c r="LDH92" s="643"/>
      <c r="LDI92" s="643"/>
      <c r="LDJ92" s="643"/>
      <c r="LDK92" s="643"/>
      <c r="LDL92" s="643"/>
      <c r="LDM92" s="643"/>
      <c r="LDN92" s="643"/>
      <c r="LDO92" s="643"/>
      <c r="LDP92" s="643"/>
      <c r="LDQ92" s="643"/>
      <c r="LDR92" s="643"/>
      <c r="LDS92" s="643"/>
      <c r="LDT92" s="643"/>
      <c r="LDU92" s="643"/>
      <c r="LDV92" s="643"/>
      <c r="LDW92" s="643"/>
      <c r="LDX92" s="643"/>
      <c r="LDY92" s="643"/>
      <c r="LDZ92" s="643"/>
      <c r="LEA92" s="643"/>
      <c r="LEB92" s="643"/>
      <c r="LEC92" s="643"/>
      <c r="LED92" s="643"/>
      <c r="LEE92" s="643"/>
      <c r="LEF92" s="643"/>
      <c r="LEG92" s="643"/>
      <c r="LEH92" s="643"/>
      <c r="LEI92" s="643"/>
      <c r="LEJ92" s="643"/>
      <c r="LEK92" s="643"/>
      <c r="LEL92" s="643"/>
      <c r="LEM92" s="643"/>
      <c r="LEN92" s="643"/>
      <c r="LEO92" s="643"/>
      <c r="LEP92" s="643"/>
      <c r="LEQ92" s="643"/>
      <c r="LER92" s="643"/>
      <c r="LES92" s="643"/>
      <c r="LET92" s="643"/>
      <c r="LEU92" s="643"/>
      <c r="LEV92" s="643"/>
      <c r="LEW92" s="643"/>
      <c r="LEX92" s="643"/>
      <c r="LEY92" s="643"/>
      <c r="LEZ92" s="643"/>
      <c r="LFA92" s="643"/>
      <c r="LFB92" s="643"/>
      <c r="LFC92" s="643"/>
      <c r="LFD92" s="643"/>
      <c r="LFE92" s="643"/>
      <c r="LFF92" s="643"/>
      <c r="LFG92" s="643"/>
      <c r="LFH92" s="643"/>
      <c r="LFI92" s="643"/>
      <c r="LFJ92" s="643"/>
      <c r="LFK92" s="643"/>
      <c r="LFL92" s="643"/>
      <c r="LFM92" s="643"/>
      <c r="LFN92" s="643"/>
      <c r="LFO92" s="643"/>
      <c r="LFP92" s="643"/>
      <c r="LFQ92" s="643"/>
      <c r="LFR92" s="643"/>
      <c r="LFS92" s="643"/>
      <c r="LFT92" s="643"/>
      <c r="LFU92" s="643"/>
      <c r="LFV92" s="643"/>
      <c r="LFW92" s="643"/>
      <c r="LFX92" s="643"/>
      <c r="LFY92" s="643"/>
      <c r="LFZ92" s="643"/>
      <c r="LGA92" s="643"/>
      <c r="LGB92" s="643"/>
      <c r="LGC92" s="643"/>
      <c r="LGD92" s="643"/>
      <c r="LGE92" s="643"/>
      <c r="LGF92" s="643"/>
      <c r="LGG92" s="643"/>
      <c r="LGH92" s="643"/>
      <c r="LGI92" s="643"/>
      <c r="LGJ92" s="643"/>
      <c r="LGK92" s="643"/>
      <c r="LGL92" s="643"/>
      <c r="LGM92" s="643"/>
      <c r="LGN92" s="643"/>
      <c r="LGO92" s="643"/>
      <c r="LGP92" s="643"/>
      <c r="LGQ92" s="643"/>
      <c r="LGR92" s="643"/>
      <c r="LGS92" s="643"/>
      <c r="LGT92" s="643"/>
      <c r="LGU92" s="643"/>
      <c r="LGV92" s="643"/>
      <c r="LGW92" s="643"/>
      <c r="LGX92" s="643"/>
      <c r="LGY92" s="643"/>
      <c r="LGZ92" s="643"/>
      <c r="LHA92" s="643"/>
      <c r="LHB92" s="643"/>
      <c r="LHC92" s="643"/>
      <c r="LHD92" s="643"/>
      <c r="LHE92" s="643"/>
      <c r="LHF92" s="643"/>
      <c r="LHG92" s="643"/>
      <c r="LHH92" s="643"/>
      <c r="LHI92" s="643"/>
      <c r="LHJ92" s="643"/>
      <c r="LHK92" s="643"/>
      <c r="LHL92" s="643"/>
      <c r="LHM92" s="643"/>
      <c r="LHN92" s="643"/>
      <c r="LHO92" s="643"/>
      <c r="LHP92" s="643"/>
      <c r="LHQ92" s="643"/>
      <c r="LHR92" s="643"/>
      <c r="LHS92" s="643"/>
      <c r="LHT92" s="643"/>
      <c r="LHU92" s="643"/>
      <c r="LHV92" s="643"/>
      <c r="LHW92" s="643"/>
      <c r="LHX92" s="643"/>
      <c r="LHY92" s="643"/>
      <c r="LHZ92" s="643"/>
      <c r="LIA92" s="643"/>
      <c r="LIB92" s="643"/>
      <c r="LIC92" s="643"/>
      <c r="LID92" s="643"/>
      <c r="LIE92" s="643"/>
      <c r="LIF92" s="643"/>
      <c r="LIG92" s="643"/>
      <c r="LIH92" s="643"/>
      <c r="LII92" s="643"/>
      <c r="LIJ92" s="643"/>
      <c r="LIK92" s="643"/>
      <c r="LIL92" s="643"/>
      <c r="LIM92" s="643"/>
      <c r="LIN92" s="643"/>
      <c r="LIO92" s="643"/>
      <c r="LIP92" s="643"/>
      <c r="LIQ92" s="643"/>
      <c r="LIR92" s="643"/>
      <c r="LIS92" s="643"/>
      <c r="LIT92" s="643"/>
      <c r="LIU92" s="643"/>
      <c r="LIV92" s="643"/>
      <c r="LIW92" s="643"/>
      <c r="LIX92" s="643"/>
      <c r="LIY92" s="643"/>
      <c r="LIZ92" s="643"/>
      <c r="LJA92" s="643"/>
      <c r="LJB92" s="643"/>
      <c r="LJC92" s="643"/>
      <c r="LJD92" s="643"/>
      <c r="LJE92" s="643"/>
      <c r="LJF92" s="643"/>
      <c r="LJG92" s="643"/>
      <c r="LJH92" s="643"/>
      <c r="LJI92" s="643"/>
      <c r="LJJ92" s="643"/>
      <c r="LJK92" s="643"/>
      <c r="LJL92" s="643"/>
      <c r="LJM92" s="643"/>
      <c r="LJN92" s="643"/>
      <c r="LJO92" s="643"/>
      <c r="LJP92" s="643"/>
      <c r="LJQ92" s="643"/>
      <c r="LJR92" s="643"/>
      <c r="LJS92" s="643"/>
      <c r="LJT92" s="643"/>
      <c r="LJU92" s="643"/>
      <c r="LJV92" s="643"/>
      <c r="LJW92" s="643"/>
      <c r="LJX92" s="643"/>
      <c r="LJY92" s="643"/>
      <c r="LJZ92" s="643"/>
      <c r="LKA92" s="643"/>
      <c r="LKB92" s="643"/>
      <c r="LKC92" s="643"/>
      <c r="LKD92" s="643"/>
      <c r="LKE92" s="643"/>
      <c r="LKF92" s="643"/>
      <c r="LKG92" s="643"/>
      <c r="LKH92" s="643"/>
      <c r="LKI92" s="643"/>
      <c r="LKJ92" s="643"/>
      <c r="LKK92" s="643"/>
      <c r="LKL92" s="643"/>
      <c r="LKM92" s="643"/>
      <c r="LKN92" s="643"/>
      <c r="LKO92" s="643"/>
      <c r="LKP92" s="643"/>
      <c r="LKQ92" s="643"/>
      <c r="LKR92" s="643"/>
      <c r="LKS92" s="643"/>
      <c r="LKT92" s="643"/>
      <c r="LKU92" s="643"/>
      <c r="LKV92" s="643"/>
      <c r="LKW92" s="643"/>
      <c r="LKX92" s="643"/>
      <c r="LKY92" s="643"/>
      <c r="LKZ92" s="643"/>
      <c r="LLA92" s="643"/>
      <c r="LLB92" s="643"/>
      <c r="LLC92" s="643"/>
      <c r="LLD92" s="643"/>
      <c r="LLE92" s="643"/>
      <c r="LLF92" s="643"/>
      <c r="LLG92" s="643"/>
      <c r="LLH92" s="643"/>
      <c r="LLI92" s="643"/>
      <c r="LLJ92" s="643"/>
      <c r="LLK92" s="643"/>
      <c r="LLL92" s="643"/>
      <c r="LLM92" s="643"/>
      <c r="LLN92" s="643"/>
      <c r="LLO92" s="643"/>
      <c r="LLP92" s="643"/>
      <c r="LLQ92" s="643"/>
      <c r="LLR92" s="643"/>
      <c r="LLS92" s="643"/>
      <c r="LLT92" s="643"/>
      <c r="LLU92" s="643"/>
      <c r="LLV92" s="643"/>
      <c r="LLW92" s="643"/>
      <c r="LLX92" s="643"/>
      <c r="LLY92" s="643"/>
      <c r="LLZ92" s="643"/>
      <c r="LMA92" s="643"/>
      <c r="LMB92" s="643"/>
      <c r="LMC92" s="643"/>
      <c r="LMD92" s="643"/>
      <c r="LME92" s="643"/>
      <c r="LMF92" s="643"/>
      <c r="LMG92" s="643"/>
      <c r="LMH92" s="643"/>
      <c r="LMI92" s="643"/>
      <c r="LMJ92" s="643"/>
      <c r="LMK92" s="643"/>
      <c r="LML92" s="643"/>
      <c r="LMM92" s="643"/>
      <c r="LMN92" s="643"/>
      <c r="LMO92" s="643"/>
      <c r="LMP92" s="643"/>
      <c r="LMQ92" s="643"/>
      <c r="LMR92" s="643"/>
      <c r="LMS92" s="643"/>
      <c r="LMT92" s="643"/>
      <c r="LMU92" s="643"/>
      <c r="LMV92" s="643"/>
      <c r="LMW92" s="643"/>
      <c r="LMX92" s="643"/>
      <c r="LMY92" s="643"/>
      <c r="LMZ92" s="643"/>
      <c r="LNA92" s="643"/>
      <c r="LNB92" s="643"/>
      <c r="LNC92" s="643"/>
      <c r="LND92" s="643"/>
      <c r="LNE92" s="643"/>
      <c r="LNF92" s="643"/>
      <c r="LNG92" s="643"/>
      <c r="LNH92" s="643"/>
      <c r="LNI92" s="643"/>
      <c r="LNJ92" s="643"/>
      <c r="LNK92" s="643"/>
      <c r="LNL92" s="643"/>
      <c r="LNM92" s="643"/>
      <c r="LNN92" s="643"/>
      <c r="LNO92" s="643"/>
      <c r="LNP92" s="643"/>
      <c r="LNQ92" s="643"/>
      <c r="LNR92" s="643"/>
      <c r="LNS92" s="643"/>
      <c r="LNT92" s="643"/>
      <c r="LNU92" s="643"/>
      <c r="LNV92" s="643"/>
      <c r="LNW92" s="643"/>
      <c r="LNX92" s="643"/>
      <c r="LNY92" s="643"/>
      <c r="LNZ92" s="643"/>
      <c r="LOA92" s="643"/>
      <c r="LOB92" s="643"/>
      <c r="LOC92" s="643"/>
      <c r="LOD92" s="643"/>
      <c r="LOE92" s="643"/>
      <c r="LOF92" s="643"/>
      <c r="LOG92" s="643"/>
      <c r="LOH92" s="643"/>
      <c r="LOI92" s="643"/>
      <c r="LOJ92" s="643"/>
      <c r="LOK92" s="643"/>
      <c r="LOL92" s="643"/>
      <c r="LOM92" s="643"/>
      <c r="LON92" s="643"/>
      <c r="LOO92" s="643"/>
      <c r="LOP92" s="643"/>
      <c r="LOQ92" s="643"/>
      <c r="LOR92" s="643"/>
      <c r="LOS92" s="643"/>
      <c r="LOT92" s="643"/>
      <c r="LOU92" s="643"/>
      <c r="LOV92" s="643"/>
      <c r="LOW92" s="643"/>
      <c r="LOX92" s="643"/>
      <c r="LOY92" s="643"/>
      <c r="LOZ92" s="643"/>
      <c r="LPA92" s="643"/>
      <c r="LPB92" s="643"/>
      <c r="LPC92" s="643"/>
      <c r="LPD92" s="643"/>
      <c r="LPE92" s="643"/>
      <c r="LPF92" s="643"/>
      <c r="LPG92" s="643"/>
      <c r="LPH92" s="643"/>
      <c r="LPI92" s="643"/>
      <c r="LPJ92" s="643"/>
      <c r="LPK92" s="643"/>
      <c r="LPL92" s="643"/>
      <c r="LPM92" s="643"/>
      <c r="LPN92" s="643"/>
      <c r="LPO92" s="643"/>
      <c r="LPP92" s="643"/>
      <c r="LPQ92" s="643"/>
      <c r="LPR92" s="643"/>
      <c r="LPS92" s="643"/>
      <c r="LPT92" s="643"/>
      <c r="LPU92" s="643"/>
      <c r="LPV92" s="643"/>
      <c r="LPW92" s="643"/>
      <c r="LPX92" s="643"/>
      <c r="LPY92" s="643"/>
      <c r="LPZ92" s="643"/>
      <c r="LQA92" s="643"/>
      <c r="LQB92" s="643"/>
      <c r="LQC92" s="643"/>
      <c r="LQD92" s="643"/>
      <c r="LQE92" s="643"/>
      <c r="LQF92" s="643"/>
      <c r="LQG92" s="643"/>
      <c r="LQH92" s="643"/>
      <c r="LQI92" s="643"/>
      <c r="LQJ92" s="643"/>
      <c r="LQK92" s="643"/>
      <c r="LQL92" s="643"/>
      <c r="LQM92" s="643"/>
      <c r="LQN92" s="643"/>
      <c r="LQO92" s="643"/>
      <c r="LQP92" s="643"/>
      <c r="LQQ92" s="643"/>
      <c r="LQR92" s="643"/>
      <c r="LQS92" s="643"/>
      <c r="LQT92" s="643"/>
      <c r="LQU92" s="643"/>
      <c r="LQV92" s="643"/>
      <c r="LQW92" s="643"/>
      <c r="LQX92" s="643"/>
      <c r="LQY92" s="643"/>
      <c r="LQZ92" s="643"/>
      <c r="LRA92" s="643"/>
      <c r="LRB92" s="643"/>
      <c r="LRC92" s="643"/>
      <c r="LRD92" s="643"/>
      <c r="LRE92" s="643"/>
      <c r="LRF92" s="643"/>
      <c r="LRG92" s="643"/>
      <c r="LRH92" s="643"/>
      <c r="LRI92" s="643"/>
      <c r="LRJ92" s="643"/>
      <c r="LRK92" s="643"/>
      <c r="LRL92" s="643"/>
      <c r="LRM92" s="643"/>
      <c r="LRN92" s="643"/>
      <c r="LRO92" s="643"/>
      <c r="LRP92" s="643"/>
      <c r="LRQ92" s="643"/>
      <c r="LRR92" s="643"/>
      <c r="LRS92" s="643"/>
      <c r="LRT92" s="643"/>
      <c r="LRU92" s="643"/>
      <c r="LRV92" s="643"/>
      <c r="LRW92" s="643"/>
      <c r="LRX92" s="643"/>
      <c r="LRY92" s="643"/>
      <c r="LRZ92" s="643"/>
      <c r="LSA92" s="643"/>
      <c r="LSB92" s="643"/>
      <c r="LSC92" s="643"/>
      <c r="LSD92" s="643"/>
      <c r="LSE92" s="643"/>
      <c r="LSF92" s="643"/>
      <c r="LSG92" s="643"/>
      <c r="LSH92" s="643"/>
      <c r="LSI92" s="643"/>
      <c r="LSJ92" s="643"/>
      <c r="LSK92" s="643"/>
      <c r="LSL92" s="643"/>
      <c r="LSM92" s="643"/>
      <c r="LSN92" s="643"/>
      <c r="LSO92" s="643"/>
      <c r="LSP92" s="643"/>
      <c r="LSQ92" s="643"/>
      <c r="LSR92" s="643"/>
      <c r="LSS92" s="643"/>
      <c r="LST92" s="643"/>
      <c r="LSU92" s="643"/>
      <c r="LSV92" s="643"/>
      <c r="LSW92" s="643"/>
      <c r="LSX92" s="643"/>
      <c r="LSY92" s="643"/>
      <c r="LSZ92" s="643"/>
      <c r="LTA92" s="643"/>
      <c r="LTB92" s="643"/>
      <c r="LTC92" s="643"/>
      <c r="LTD92" s="643"/>
      <c r="LTE92" s="643"/>
      <c r="LTF92" s="643"/>
      <c r="LTG92" s="643"/>
      <c r="LTH92" s="643"/>
      <c r="LTI92" s="643"/>
      <c r="LTJ92" s="643"/>
      <c r="LTK92" s="643"/>
      <c r="LTL92" s="643"/>
      <c r="LTM92" s="643"/>
      <c r="LTN92" s="643"/>
      <c r="LTO92" s="643"/>
      <c r="LTP92" s="643"/>
      <c r="LTQ92" s="643"/>
      <c r="LTR92" s="643"/>
      <c r="LTS92" s="643"/>
      <c r="LTT92" s="643"/>
      <c r="LTU92" s="643"/>
      <c r="LTV92" s="643"/>
      <c r="LTW92" s="643"/>
      <c r="LTX92" s="643"/>
      <c r="LTY92" s="643"/>
      <c r="LTZ92" s="643"/>
      <c r="LUA92" s="643"/>
      <c r="LUB92" s="643"/>
      <c r="LUC92" s="643"/>
      <c r="LUD92" s="643"/>
      <c r="LUE92" s="643"/>
      <c r="LUF92" s="643"/>
      <c r="LUG92" s="643"/>
      <c r="LUH92" s="643"/>
      <c r="LUI92" s="643"/>
      <c r="LUJ92" s="643"/>
      <c r="LUK92" s="643"/>
      <c r="LUL92" s="643"/>
      <c r="LUM92" s="643"/>
      <c r="LUN92" s="643"/>
      <c r="LUO92" s="643"/>
      <c r="LUP92" s="643"/>
      <c r="LUQ92" s="643"/>
      <c r="LUR92" s="643"/>
      <c r="LUS92" s="643"/>
      <c r="LUT92" s="643"/>
      <c r="LUU92" s="643"/>
      <c r="LUV92" s="643"/>
      <c r="LUW92" s="643"/>
      <c r="LUX92" s="643"/>
      <c r="LUY92" s="643"/>
      <c r="LUZ92" s="643"/>
      <c r="LVA92" s="643"/>
      <c r="LVB92" s="643"/>
      <c r="LVC92" s="643"/>
      <c r="LVD92" s="643"/>
      <c r="LVE92" s="643"/>
      <c r="LVF92" s="643"/>
      <c r="LVG92" s="643"/>
      <c r="LVH92" s="643"/>
      <c r="LVI92" s="643"/>
      <c r="LVJ92" s="643"/>
      <c r="LVK92" s="643"/>
      <c r="LVL92" s="643"/>
      <c r="LVM92" s="643"/>
      <c r="LVN92" s="643"/>
      <c r="LVO92" s="643"/>
      <c r="LVP92" s="643"/>
      <c r="LVQ92" s="643"/>
      <c r="LVR92" s="643"/>
      <c r="LVS92" s="643"/>
      <c r="LVT92" s="643"/>
      <c r="LVU92" s="643"/>
      <c r="LVV92" s="643"/>
      <c r="LVW92" s="643"/>
      <c r="LVX92" s="643"/>
      <c r="LVY92" s="643"/>
      <c r="LVZ92" s="643"/>
      <c r="LWA92" s="643"/>
      <c r="LWB92" s="643"/>
      <c r="LWC92" s="643"/>
      <c r="LWD92" s="643"/>
      <c r="LWE92" s="643"/>
      <c r="LWF92" s="643"/>
      <c r="LWG92" s="643"/>
      <c r="LWH92" s="643"/>
      <c r="LWI92" s="643"/>
      <c r="LWJ92" s="643"/>
      <c r="LWK92" s="643"/>
      <c r="LWL92" s="643"/>
      <c r="LWM92" s="643"/>
      <c r="LWN92" s="643"/>
      <c r="LWO92" s="643"/>
      <c r="LWP92" s="643"/>
      <c r="LWQ92" s="643"/>
      <c r="LWR92" s="643"/>
      <c r="LWS92" s="643"/>
      <c r="LWT92" s="643"/>
      <c r="LWU92" s="643"/>
      <c r="LWV92" s="643"/>
      <c r="LWW92" s="643"/>
      <c r="LWX92" s="643"/>
      <c r="LWY92" s="643"/>
      <c r="LWZ92" s="643"/>
      <c r="LXA92" s="643"/>
      <c r="LXB92" s="643"/>
      <c r="LXC92" s="643"/>
      <c r="LXD92" s="643"/>
      <c r="LXE92" s="643"/>
      <c r="LXF92" s="643"/>
      <c r="LXG92" s="643"/>
      <c r="LXH92" s="643"/>
      <c r="LXI92" s="643"/>
      <c r="LXJ92" s="643"/>
      <c r="LXK92" s="643"/>
      <c r="LXL92" s="643"/>
      <c r="LXM92" s="643"/>
      <c r="LXN92" s="643"/>
      <c r="LXO92" s="643"/>
      <c r="LXP92" s="643"/>
      <c r="LXQ92" s="643"/>
      <c r="LXR92" s="643"/>
      <c r="LXS92" s="643"/>
      <c r="LXT92" s="643"/>
      <c r="LXU92" s="643"/>
      <c r="LXV92" s="643"/>
      <c r="LXW92" s="643"/>
      <c r="LXX92" s="643"/>
      <c r="LXY92" s="643"/>
      <c r="LXZ92" s="643"/>
      <c r="LYA92" s="643"/>
      <c r="LYB92" s="643"/>
      <c r="LYC92" s="643"/>
      <c r="LYD92" s="643"/>
      <c r="LYE92" s="643"/>
      <c r="LYF92" s="643"/>
      <c r="LYG92" s="643"/>
      <c r="LYH92" s="643"/>
      <c r="LYI92" s="643"/>
      <c r="LYJ92" s="643"/>
      <c r="LYK92" s="643"/>
      <c r="LYL92" s="643"/>
      <c r="LYM92" s="643"/>
      <c r="LYN92" s="643"/>
      <c r="LYO92" s="643"/>
      <c r="LYP92" s="643"/>
      <c r="LYQ92" s="643"/>
      <c r="LYR92" s="643"/>
      <c r="LYS92" s="643"/>
      <c r="LYT92" s="643"/>
      <c r="LYU92" s="643"/>
      <c r="LYV92" s="643"/>
      <c r="LYW92" s="643"/>
      <c r="LYX92" s="643"/>
      <c r="LYY92" s="643"/>
      <c r="LYZ92" s="643"/>
      <c r="LZA92" s="643"/>
      <c r="LZB92" s="643"/>
      <c r="LZC92" s="643"/>
      <c r="LZD92" s="643"/>
      <c r="LZE92" s="643"/>
      <c r="LZF92" s="643"/>
      <c r="LZG92" s="643"/>
      <c r="LZH92" s="643"/>
      <c r="LZI92" s="643"/>
      <c r="LZJ92" s="643"/>
      <c r="LZK92" s="643"/>
      <c r="LZL92" s="643"/>
      <c r="LZM92" s="643"/>
      <c r="LZN92" s="643"/>
      <c r="LZO92" s="643"/>
      <c r="LZP92" s="643"/>
      <c r="LZQ92" s="643"/>
      <c r="LZR92" s="643"/>
      <c r="LZS92" s="643"/>
      <c r="LZT92" s="643"/>
      <c r="LZU92" s="643"/>
      <c r="LZV92" s="643"/>
      <c r="LZW92" s="643"/>
      <c r="LZX92" s="643"/>
      <c r="LZY92" s="643"/>
      <c r="LZZ92" s="643"/>
      <c r="MAA92" s="643"/>
      <c r="MAB92" s="643"/>
      <c r="MAC92" s="643"/>
      <c r="MAD92" s="643"/>
      <c r="MAE92" s="643"/>
      <c r="MAF92" s="643"/>
      <c r="MAG92" s="643"/>
      <c r="MAH92" s="643"/>
      <c r="MAI92" s="643"/>
      <c r="MAJ92" s="643"/>
      <c r="MAK92" s="643"/>
      <c r="MAL92" s="643"/>
      <c r="MAM92" s="643"/>
      <c r="MAN92" s="643"/>
      <c r="MAO92" s="643"/>
      <c r="MAP92" s="643"/>
      <c r="MAQ92" s="643"/>
      <c r="MAR92" s="643"/>
      <c r="MAS92" s="643"/>
      <c r="MAT92" s="643"/>
      <c r="MAU92" s="643"/>
      <c r="MAV92" s="643"/>
      <c r="MAW92" s="643"/>
      <c r="MAX92" s="643"/>
      <c r="MAY92" s="643"/>
      <c r="MAZ92" s="643"/>
      <c r="MBA92" s="643"/>
      <c r="MBB92" s="643"/>
      <c r="MBC92" s="643"/>
      <c r="MBD92" s="643"/>
      <c r="MBE92" s="643"/>
      <c r="MBF92" s="643"/>
      <c r="MBG92" s="643"/>
      <c r="MBH92" s="643"/>
      <c r="MBI92" s="643"/>
      <c r="MBJ92" s="643"/>
      <c r="MBK92" s="643"/>
      <c r="MBL92" s="643"/>
      <c r="MBM92" s="643"/>
      <c r="MBN92" s="643"/>
      <c r="MBO92" s="643"/>
      <c r="MBP92" s="643"/>
      <c r="MBQ92" s="643"/>
      <c r="MBR92" s="643"/>
      <c r="MBS92" s="643"/>
      <c r="MBT92" s="643"/>
      <c r="MBU92" s="643"/>
      <c r="MBV92" s="643"/>
      <c r="MBW92" s="643"/>
      <c r="MBX92" s="643"/>
      <c r="MBY92" s="643"/>
      <c r="MBZ92" s="643"/>
      <c r="MCA92" s="643"/>
      <c r="MCB92" s="643"/>
      <c r="MCC92" s="643"/>
      <c r="MCD92" s="643"/>
      <c r="MCE92" s="643"/>
      <c r="MCF92" s="643"/>
      <c r="MCG92" s="643"/>
      <c r="MCH92" s="643"/>
      <c r="MCI92" s="643"/>
      <c r="MCJ92" s="643"/>
      <c r="MCK92" s="643"/>
      <c r="MCL92" s="643"/>
      <c r="MCM92" s="643"/>
      <c r="MCN92" s="643"/>
      <c r="MCO92" s="643"/>
      <c r="MCP92" s="643"/>
      <c r="MCQ92" s="643"/>
      <c r="MCR92" s="643"/>
      <c r="MCS92" s="643"/>
      <c r="MCT92" s="643"/>
      <c r="MCU92" s="643"/>
      <c r="MCV92" s="643"/>
      <c r="MCW92" s="643"/>
      <c r="MCX92" s="643"/>
      <c r="MCY92" s="643"/>
      <c r="MCZ92" s="643"/>
      <c r="MDA92" s="643"/>
      <c r="MDB92" s="643"/>
      <c r="MDC92" s="643"/>
      <c r="MDD92" s="643"/>
      <c r="MDE92" s="643"/>
      <c r="MDF92" s="643"/>
      <c r="MDG92" s="643"/>
      <c r="MDH92" s="643"/>
      <c r="MDI92" s="643"/>
      <c r="MDJ92" s="643"/>
      <c r="MDK92" s="643"/>
      <c r="MDL92" s="643"/>
      <c r="MDM92" s="643"/>
      <c r="MDN92" s="643"/>
      <c r="MDO92" s="643"/>
      <c r="MDP92" s="643"/>
      <c r="MDQ92" s="643"/>
      <c r="MDR92" s="643"/>
      <c r="MDS92" s="643"/>
      <c r="MDT92" s="643"/>
      <c r="MDU92" s="643"/>
      <c r="MDV92" s="643"/>
      <c r="MDW92" s="643"/>
      <c r="MDX92" s="643"/>
      <c r="MDY92" s="643"/>
      <c r="MDZ92" s="643"/>
      <c r="MEA92" s="643"/>
      <c r="MEB92" s="643"/>
      <c r="MEC92" s="643"/>
      <c r="MED92" s="643"/>
      <c r="MEE92" s="643"/>
      <c r="MEF92" s="643"/>
      <c r="MEG92" s="643"/>
      <c r="MEH92" s="643"/>
      <c r="MEI92" s="643"/>
      <c r="MEJ92" s="643"/>
      <c r="MEK92" s="643"/>
      <c r="MEL92" s="643"/>
      <c r="MEM92" s="643"/>
      <c r="MEN92" s="643"/>
      <c r="MEO92" s="643"/>
      <c r="MEP92" s="643"/>
      <c r="MEQ92" s="643"/>
      <c r="MER92" s="643"/>
      <c r="MES92" s="643"/>
      <c r="MET92" s="643"/>
      <c r="MEU92" s="643"/>
      <c r="MEV92" s="643"/>
      <c r="MEW92" s="643"/>
      <c r="MEX92" s="643"/>
      <c r="MEY92" s="643"/>
      <c r="MEZ92" s="643"/>
      <c r="MFA92" s="643"/>
      <c r="MFB92" s="643"/>
      <c r="MFC92" s="643"/>
      <c r="MFD92" s="643"/>
      <c r="MFE92" s="643"/>
      <c r="MFF92" s="643"/>
      <c r="MFG92" s="643"/>
      <c r="MFH92" s="643"/>
      <c r="MFI92" s="643"/>
      <c r="MFJ92" s="643"/>
      <c r="MFK92" s="643"/>
      <c r="MFL92" s="643"/>
      <c r="MFM92" s="643"/>
      <c r="MFN92" s="643"/>
      <c r="MFO92" s="643"/>
      <c r="MFP92" s="643"/>
      <c r="MFQ92" s="643"/>
      <c r="MFR92" s="643"/>
      <c r="MFS92" s="643"/>
      <c r="MFT92" s="643"/>
      <c r="MFU92" s="643"/>
      <c r="MFV92" s="643"/>
      <c r="MFW92" s="643"/>
      <c r="MFX92" s="643"/>
      <c r="MFY92" s="643"/>
      <c r="MFZ92" s="643"/>
      <c r="MGA92" s="643"/>
      <c r="MGB92" s="643"/>
      <c r="MGC92" s="643"/>
      <c r="MGD92" s="643"/>
      <c r="MGE92" s="643"/>
      <c r="MGF92" s="643"/>
      <c r="MGG92" s="643"/>
      <c r="MGH92" s="643"/>
      <c r="MGI92" s="643"/>
      <c r="MGJ92" s="643"/>
      <c r="MGK92" s="643"/>
      <c r="MGL92" s="643"/>
      <c r="MGM92" s="643"/>
      <c r="MGN92" s="643"/>
      <c r="MGO92" s="643"/>
      <c r="MGP92" s="643"/>
      <c r="MGQ92" s="643"/>
      <c r="MGR92" s="643"/>
      <c r="MGS92" s="643"/>
      <c r="MGT92" s="643"/>
      <c r="MGU92" s="643"/>
      <c r="MGV92" s="643"/>
      <c r="MGW92" s="643"/>
      <c r="MGX92" s="643"/>
      <c r="MGY92" s="643"/>
      <c r="MGZ92" s="643"/>
      <c r="MHA92" s="643"/>
      <c r="MHB92" s="643"/>
      <c r="MHC92" s="643"/>
      <c r="MHD92" s="643"/>
      <c r="MHE92" s="643"/>
      <c r="MHF92" s="643"/>
      <c r="MHG92" s="643"/>
      <c r="MHH92" s="643"/>
      <c r="MHI92" s="643"/>
      <c r="MHJ92" s="643"/>
      <c r="MHK92" s="643"/>
      <c r="MHL92" s="643"/>
      <c r="MHM92" s="643"/>
      <c r="MHN92" s="643"/>
      <c r="MHO92" s="643"/>
      <c r="MHP92" s="643"/>
      <c r="MHQ92" s="643"/>
      <c r="MHR92" s="643"/>
      <c r="MHS92" s="643"/>
      <c r="MHT92" s="643"/>
      <c r="MHU92" s="643"/>
      <c r="MHV92" s="643"/>
      <c r="MHW92" s="643"/>
      <c r="MHX92" s="643"/>
      <c r="MHY92" s="643"/>
      <c r="MHZ92" s="643"/>
      <c r="MIA92" s="643"/>
      <c r="MIB92" s="643"/>
      <c r="MIC92" s="643"/>
      <c r="MID92" s="643"/>
      <c r="MIE92" s="643"/>
      <c r="MIF92" s="643"/>
      <c r="MIG92" s="643"/>
      <c r="MIH92" s="643"/>
      <c r="MII92" s="643"/>
      <c r="MIJ92" s="643"/>
      <c r="MIK92" s="643"/>
      <c r="MIL92" s="643"/>
      <c r="MIM92" s="643"/>
      <c r="MIN92" s="643"/>
      <c r="MIO92" s="643"/>
      <c r="MIP92" s="643"/>
      <c r="MIQ92" s="643"/>
      <c r="MIR92" s="643"/>
      <c r="MIS92" s="643"/>
      <c r="MIT92" s="643"/>
      <c r="MIU92" s="643"/>
      <c r="MIV92" s="643"/>
      <c r="MIW92" s="643"/>
      <c r="MIX92" s="643"/>
      <c r="MIY92" s="643"/>
      <c r="MIZ92" s="643"/>
      <c r="MJA92" s="643"/>
      <c r="MJB92" s="643"/>
      <c r="MJC92" s="643"/>
      <c r="MJD92" s="643"/>
      <c r="MJE92" s="643"/>
      <c r="MJF92" s="643"/>
      <c r="MJG92" s="643"/>
      <c r="MJH92" s="643"/>
      <c r="MJI92" s="643"/>
      <c r="MJJ92" s="643"/>
      <c r="MJK92" s="643"/>
      <c r="MJL92" s="643"/>
      <c r="MJM92" s="643"/>
      <c r="MJN92" s="643"/>
      <c r="MJO92" s="643"/>
      <c r="MJP92" s="643"/>
      <c r="MJQ92" s="643"/>
      <c r="MJR92" s="643"/>
      <c r="MJS92" s="643"/>
      <c r="MJT92" s="643"/>
      <c r="MJU92" s="643"/>
      <c r="MJV92" s="643"/>
      <c r="MJW92" s="643"/>
      <c r="MJX92" s="643"/>
      <c r="MJY92" s="643"/>
      <c r="MJZ92" s="643"/>
      <c r="MKA92" s="643"/>
      <c r="MKB92" s="643"/>
      <c r="MKC92" s="643"/>
      <c r="MKD92" s="643"/>
      <c r="MKE92" s="643"/>
      <c r="MKF92" s="643"/>
      <c r="MKG92" s="643"/>
      <c r="MKH92" s="643"/>
      <c r="MKI92" s="643"/>
      <c r="MKJ92" s="643"/>
      <c r="MKK92" s="643"/>
      <c r="MKL92" s="643"/>
      <c r="MKM92" s="643"/>
      <c r="MKN92" s="643"/>
      <c r="MKO92" s="643"/>
      <c r="MKP92" s="643"/>
      <c r="MKQ92" s="643"/>
      <c r="MKR92" s="643"/>
      <c r="MKS92" s="643"/>
      <c r="MKT92" s="643"/>
      <c r="MKU92" s="643"/>
      <c r="MKV92" s="643"/>
      <c r="MKW92" s="643"/>
      <c r="MKX92" s="643"/>
      <c r="MKY92" s="643"/>
      <c r="MKZ92" s="643"/>
      <c r="MLA92" s="643"/>
      <c r="MLB92" s="643"/>
      <c r="MLC92" s="643"/>
      <c r="MLD92" s="643"/>
      <c r="MLE92" s="643"/>
      <c r="MLF92" s="643"/>
      <c r="MLG92" s="643"/>
      <c r="MLH92" s="643"/>
      <c r="MLI92" s="643"/>
      <c r="MLJ92" s="643"/>
      <c r="MLK92" s="643"/>
      <c r="MLL92" s="643"/>
      <c r="MLM92" s="643"/>
      <c r="MLN92" s="643"/>
      <c r="MLO92" s="643"/>
      <c r="MLP92" s="643"/>
      <c r="MLQ92" s="643"/>
      <c r="MLR92" s="643"/>
      <c r="MLS92" s="643"/>
      <c r="MLT92" s="643"/>
      <c r="MLU92" s="643"/>
      <c r="MLV92" s="643"/>
      <c r="MLW92" s="643"/>
      <c r="MLX92" s="643"/>
      <c r="MLY92" s="643"/>
      <c r="MLZ92" s="643"/>
      <c r="MMA92" s="643"/>
      <c r="MMB92" s="643"/>
      <c r="MMC92" s="643"/>
      <c r="MMD92" s="643"/>
      <c r="MME92" s="643"/>
      <c r="MMF92" s="643"/>
      <c r="MMG92" s="643"/>
      <c r="MMH92" s="643"/>
      <c r="MMI92" s="643"/>
      <c r="MMJ92" s="643"/>
      <c r="MMK92" s="643"/>
      <c r="MML92" s="643"/>
      <c r="MMM92" s="643"/>
      <c r="MMN92" s="643"/>
      <c r="MMO92" s="643"/>
      <c r="MMP92" s="643"/>
      <c r="MMQ92" s="643"/>
      <c r="MMR92" s="643"/>
      <c r="MMS92" s="643"/>
      <c r="MMT92" s="643"/>
      <c r="MMU92" s="643"/>
      <c r="MMV92" s="643"/>
      <c r="MMW92" s="643"/>
      <c r="MMX92" s="643"/>
      <c r="MMY92" s="643"/>
      <c r="MMZ92" s="643"/>
      <c r="MNA92" s="643"/>
      <c r="MNB92" s="643"/>
      <c r="MNC92" s="643"/>
      <c r="MND92" s="643"/>
      <c r="MNE92" s="643"/>
      <c r="MNF92" s="643"/>
      <c r="MNG92" s="643"/>
      <c r="MNH92" s="643"/>
      <c r="MNI92" s="643"/>
      <c r="MNJ92" s="643"/>
      <c r="MNK92" s="643"/>
      <c r="MNL92" s="643"/>
      <c r="MNM92" s="643"/>
      <c r="MNN92" s="643"/>
      <c r="MNO92" s="643"/>
      <c r="MNP92" s="643"/>
      <c r="MNQ92" s="643"/>
      <c r="MNR92" s="643"/>
      <c r="MNS92" s="643"/>
      <c r="MNT92" s="643"/>
      <c r="MNU92" s="643"/>
      <c r="MNV92" s="643"/>
      <c r="MNW92" s="643"/>
      <c r="MNX92" s="643"/>
      <c r="MNY92" s="643"/>
      <c r="MNZ92" s="643"/>
      <c r="MOA92" s="643"/>
      <c r="MOB92" s="643"/>
      <c r="MOC92" s="643"/>
      <c r="MOD92" s="643"/>
      <c r="MOE92" s="643"/>
      <c r="MOF92" s="643"/>
      <c r="MOG92" s="643"/>
      <c r="MOH92" s="643"/>
      <c r="MOI92" s="643"/>
      <c r="MOJ92" s="643"/>
      <c r="MOK92" s="643"/>
      <c r="MOL92" s="643"/>
      <c r="MOM92" s="643"/>
      <c r="MON92" s="643"/>
      <c r="MOO92" s="643"/>
      <c r="MOP92" s="643"/>
      <c r="MOQ92" s="643"/>
      <c r="MOR92" s="643"/>
      <c r="MOS92" s="643"/>
      <c r="MOT92" s="643"/>
      <c r="MOU92" s="643"/>
      <c r="MOV92" s="643"/>
      <c r="MOW92" s="643"/>
      <c r="MOX92" s="643"/>
      <c r="MOY92" s="643"/>
      <c r="MOZ92" s="643"/>
      <c r="MPA92" s="643"/>
      <c r="MPB92" s="643"/>
      <c r="MPC92" s="643"/>
      <c r="MPD92" s="643"/>
      <c r="MPE92" s="643"/>
      <c r="MPF92" s="643"/>
      <c r="MPG92" s="643"/>
      <c r="MPH92" s="643"/>
      <c r="MPI92" s="643"/>
      <c r="MPJ92" s="643"/>
      <c r="MPK92" s="643"/>
      <c r="MPL92" s="643"/>
      <c r="MPM92" s="643"/>
      <c r="MPN92" s="643"/>
      <c r="MPO92" s="643"/>
      <c r="MPP92" s="643"/>
      <c r="MPQ92" s="643"/>
      <c r="MPR92" s="643"/>
      <c r="MPS92" s="643"/>
      <c r="MPT92" s="643"/>
      <c r="MPU92" s="643"/>
      <c r="MPV92" s="643"/>
      <c r="MPW92" s="643"/>
      <c r="MPX92" s="643"/>
      <c r="MPY92" s="643"/>
      <c r="MPZ92" s="643"/>
      <c r="MQA92" s="643"/>
      <c r="MQB92" s="643"/>
      <c r="MQC92" s="643"/>
      <c r="MQD92" s="643"/>
      <c r="MQE92" s="643"/>
      <c r="MQF92" s="643"/>
      <c r="MQG92" s="643"/>
      <c r="MQH92" s="643"/>
      <c r="MQI92" s="643"/>
      <c r="MQJ92" s="643"/>
      <c r="MQK92" s="643"/>
      <c r="MQL92" s="643"/>
      <c r="MQM92" s="643"/>
      <c r="MQN92" s="643"/>
      <c r="MQO92" s="643"/>
      <c r="MQP92" s="643"/>
      <c r="MQQ92" s="643"/>
      <c r="MQR92" s="643"/>
      <c r="MQS92" s="643"/>
      <c r="MQT92" s="643"/>
      <c r="MQU92" s="643"/>
      <c r="MQV92" s="643"/>
      <c r="MQW92" s="643"/>
      <c r="MQX92" s="643"/>
      <c r="MQY92" s="643"/>
      <c r="MQZ92" s="643"/>
      <c r="MRA92" s="643"/>
      <c r="MRB92" s="643"/>
      <c r="MRC92" s="643"/>
      <c r="MRD92" s="643"/>
      <c r="MRE92" s="643"/>
      <c r="MRF92" s="643"/>
      <c r="MRG92" s="643"/>
      <c r="MRH92" s="643"/>
      <c r="MRI92" s="643"/>
      <c r="MRJ92" s="643"/>
      <c r="MRK92" s="643"/>
      <c r="MRL92" s="643"/>
      <c r="MRM92" s="643"/>
      <c r="MRN92" s="643"/>
      <c r="MRO92" s="643"/>
      <c r="MRP92" s="643"/>
      <c r="MRQ92" s="643"/>
      <c r="MRR92" s="643"/>
      <c r="MRS92" s="643"/>
      <c r="MRT92" s="643"/>
      <c r="MRU92" s="643"/>
      <c r="MRV92" s="643"/>
      <c r="MRW92" s="643"/>
      <c r="MRX92" s="643"/>
      <c r="MRY92" s="643"/>
      <c r="MRZ92" s="643"/>
      <c r="MSA92" s="643"/>
      <c r="MSB92" s="643"/>
      <c r="MSC92" s="643"/>
      <c r="MSD92" s="643"/>
      <c r="MSE92" s="643"/>
      <c r="MSF92" s="643"/>
      <c r="MSG92" s="643"/>
      <c r="MSH92" s="643"/>
      <c r="MSI92" s="643"/>
      <c r="MSJ92" s="643"/>
      <c r="MSK92" s="643"/>
      <c r="MSL92" s="643"/>
      <c r="MSM92" s="643"/>
      <c r="MSN92" s="643"/>
      <c r="MSO92" s="643"/>
      <c r="MSP92" s="643"/>
      <c r="MSQ92" s="643"/>
      <c r="MSR92" s="643"/>
      <c r="MSS92" s="643"/>
      <c r="MST92" s="643"/>
      <c r="MSU92" s="643"/>
      <c r="MSV92" s="643"/>
      <c r="MSW92" s="643"/>
      <c r="MSX92" s="643"/>
      <c r="MSY92" s="643"/>
      <c r="MSZ92" s="643"/>
      <c r="MTA92" s="643"/>
      <c r="MTB92" s="643"/>
      <c r="MTC92" s="643"/>
      <c r="MTD92" s="643"/>
      <c r="MTE92" s="643"/>
      <c r="MTF92" s="643"/>
      <c r="MTG92" s="643"/>
      <c r="MTH92" s="643"/>
      <c r="MTI92" s="643"/>
      <c r="MTJ92" s="643"/>
      <c r="MTK92" s="643"/>
      <c r="MTL92" s="643"/>
      <c r="MTM92" s="643"/>
      <c r="MTN92" s="643"/>
      <c r="MTO92" s="643"/>
      <c r="MTP92" s="643"/>
      <c r="MTQ92" s="643"/>
      <c r="MTR92" s="643"/>
      <c r="MTS92" s="643"/>
      <c r="MTT92" s="643"/>
      <c r="MTU92" s="643"/>
      <c r="MTV92" s="643"/>
      <c r="MTW92" s="643"/>
      <c r="MTX92" s="643"/>
      <c r="MTY92" s="643"/>
      <c r="MTZ92" s="643"/>
      <c r="MUA92" s="643"/>
      <c r="MUB92" s="643"/>
      <c r="MUC92" s="643"/>
      <c r="MUD92" s="643"/>
      <c r="MUE92" s="643"/>
      <c r="MUF92" s="643"/>
      <c r="MUG92" s="643"/>
      <c r="MUH92" s="643"/>
      <c r="MUI92" s="643"/>
      <c r="MUJ92" s="643"/>
      <c r="MUK92" s="643"/>
      <c r="MUL92" s="643"/>
      <c r="MUM92" s="643"/>
      <c r="MUN92" s="643"/>
      <c r="MUO92" s="643"/>
      <c r="MUP92" s="643"/>
      <c r="MUQ92" s="643"/>
      <c r="MUR92" s="643"/>
      <c r="MUS92" s="643"/>
      <c r="MUT92" s="643"/>
      <c r="MUU92" s="643"/>
      <c r="MUV92" s="643"/>
      <c r="MUW92" s="643"/>
      <c r="MUX92" s="643"/>
      <c r="MUY92" s="643"/>
      <c r="MUZ92" s="643"/>
      <c r="MVA92" s="643"/>
      <c r="MVB92" s="643"/>
      <c r="MVC92" s="643"/>
      <c r="MVD92" s="643"/>
      <c r="MVE92" s="643"/>
      <c r="MVF92" s="643"/>
      <c r="MVG92" s="643"/>
      <c r="MVH92" s="643"/>
      <c r="MVI92" s="643"/>
      <c r="MVJ92" s="643"/>
      <c r="MVK92" s="643"/>
      <c r="MVL92" s="643"/>
      <c r="MVM92" s="643"/>
      <c r="MVN92" s="643"/>
      <c r="MVO92" s="643"/>
      <c r="MVP92" s="643"/>
      <c r="MVQ92" s="643"/>
      <c r="MVR92" s="643"/>
      <c r="MVS92" s="643"/>
      <c r="MVT92" s="643"/>
      <c r="MVU92" s="643"/>
      <c r="MVV92" s="643"/>
      <c r="MVW92" s="643"/>
      <c r="MVX92" s="643"/>
      <c r="MVY92" s="643"/>
      <c r="MVZ92" s="643"/>
      <c r="MWA92" s="643"/>
      <c r="MWB92" s="643"/>
      <c r="MWC92" s="643"/>
      <c r="MWD92" s="643"/>
      <c r="MWE92" s="643"/>
      <c r="MWF92" s="643"/>
      <c r="MWG92" s="643"/>
      <c r="MWH92" s="643"/>
      <c r="MWI92" s="643"/>
      <c r="MWJ92" s="643"/>
      <c r="MWK92" s="643"/>
      <c r="MWL92" s="643"/>
      <c r="MWM92" s="643"/>
      <c r="MWN92" s="643"/>
      <c r="MWO92" s="643"/>
      <c r="MWP92" s="643"/>
      <c r="MWQ92" s="643"/>
      <c r="MWR92" s="643"/>
      <c r="MWS92" s="643"/>
      <c r="MWT92" s="643"/>
      <c r="MWU92" s="643"/>
      <c r="MWV92" s="643"/>
      <c r="MWW92" s="643"/>
      <c r="MWX92" s="643"/>
      <c r="MWY92" s="643"/>
      <c r="MWZ92" s="643"/>
      <c r="MXA92" s="643"/>
      <c r="MXB92" s="643"/>
      <c r="MXC92" s="643"/>
      <c r="MXD92" s="643"/>
      <c r="MXE92" s="643"/>
      <c r="MXF92" s="643"/>
      <c r="MXG92" s="643"/>
      <c r="MXH92" s="643"/>
      <c r="MXI92" s="643"/>
      <c r="MXJ92" s="643"/>
      <c r="MXK92" s="643"/>
      <c r="MXL92" s="643"/>
      <c r="MXM92" s="643"/>
      <c r="MXN92" s="643"/>
      <c r="MXO92" s="643"/>
      <c r="MXP92" s="643"/>
      <c r="MXQ92" s="643"/>
      <c r="MXR92" s="643"/>
      <c r="MXS92" s="643"/>
      <c r="MXT92" s="643"/>
      <c r="MXU92" s="643"/>
      <c r="MXV92" s="643"/>
      <c r="MXW92" s="643"/>
      <c r="MXX92" s="643"/>
      <c r="MXY92" s="643"/>
      <c r="MXZ92" s="643"/>
      <c r="MYA92" s="643"/>
      <c r="MYB92" s="643"/>
      <c r="MYC92" s="643"/>
      <c r="MYD92" s="643"/>
      <c r="MYE92" s="643"/>
      <c r="MYF92" s="643"/>
      <c r="MYG92" s="643"/>
      <c r="MYH92" s="643"/>
      <c r="MYI92" s="643"/>
      <c r="MYJ92" s="643"/>
      <c r="MYK92" s="643"/>
      <c r="MYL92" s="643"/>
      <c r="MYM92" s="643"/>
      <c r="MYN92" s="643"/>
      <c r="MYO92" s="643"/>
      <c r="MYP92" s="643"/>
      <c r="MYQ92" s="643"/>
      <c r="MYR92" s="643"/>
      <c r="MYS92" s="643"/>
      <c r="MYT92" s="643"/>
      <c r="MYU92" s="643"/>
      <c r="MYV92" s="643"/>
      <c r="MYW92" s="643"/>
      <c r="MYX92" s="643"/>
      <c r="MYY92" s="643"/>
      <c r="MYZ92" s="643"/>
      <c r="MZA92" s="643"/>
      <c r="MZB92" s="643"/>
      <c r="MZC92" s="643"/>
      <c r="MZD92" s="643"/>
      <c r="MZE92" s="643"/>
      <c r="MZF92" s="643"/>
      <c r="MZG92" s="643"/>
      <c r="MZH92" s="643"/>
      <c r="MZI92" s="643"/>
      <c r="MZJ92" s="643"/>
      <c r="MZK92" s="643"/>
      <c r="MZL92" s="643"/>
      <c r="MZM92" s="643"/>
      <c r="MZN92" s="643"/>
      <c r="MZO92" s="643"/>
      <c r="MZP92" s="643"/>
      <c r="MZQ92" s="643"/>
      <c r="MZR92" s="643"/>
      <c r="MZS92" s="643"/>
      <c r="MZT92" s="643"/>
      <c r="MZU92" s="643"/>
      <c r="MZV92" s="643"/>
      <c r="MZW92" s="643"/>
      <c r="MZX92" s="643"/>
      <c r="MZY92" s="643"/>
      <c r="MZZ92" s="643"/>
      <c r="NAA92" s="643"/>
      <c r="NAB92" s="643"/>
      <c r="NAC92" s="643"/>
      <c r="NAD92" s="643"/>
      <c r="NAE92" s="643"/>
      <c r="NAF92" s="643"/>
      <c r="NAG92" s="643"/>
      <c r="NAH92" s="643"/>
      <c r="NAI92" s="643"/>
      <c r="NAJ92" s="643"/>
      <c r="NAK92" s="643"/>
      <c r="NAL92" s="643"/>
      <c r="NAM92" s="643"/>
      <c r="NAN92" s="643"/>
      <c r="NAO92" s="643"/>
      <c r="NAP92" s="643"/>
      <c r="NAQ92" s="643"/>
      <c r="NAR92" s="643"/>
      <c r="NAS92" s="643"/>
      <c r="NAT92" s="643"/>
      <c r="NAU92" s="643"/>
      <c r="NAV92" s="643"/>
      <c r="NAW92" s="643"/>
      <c r="NAX92" s="643"/>
      <c r="NAY92" s="643"/>
      <c r="NAZ92" s="643"/>
      <c r="NBA92" s="643"/>
      <c r="NBB92" s="643"/>
      <c r="NBC92" s="643"/>
      <c r="NBD92" s="643"/>
      <c r="NBE92" s="643"/>
      <c r="NBF92" s="643"/>
      <c r="NBG92" s="643"/>
      <c r="NBH92" s="643"/>
      <c r="NBI92" s="643"/>
      <c r="NBJ92" s="643"/>
      <c r="NBK92" s="643"/>
      <c r="NBL92" s="643"/>
      <c r="NBM92" s="643"/>
      <c r="NBN92" s="643"/>
      <c r="NBO92" s="643"/>
      <c r="NBP92" s="643"/>
      <c r="NBQ92" s="643"/>
      <c r="NBR92" s="643"/>
      <c r="NBS92" s="643"/>
      <c r="NBT92" s="643"/>
      <c r="NBU92" s="643"/>
      <c r="NBV92" s="643"/>
      <c r="NBW92" s="643"/>
      <c r="NBX92" s="643"/>
      <c r="NBY92" s="643"/>
      <c r="NBZ92" s="643"/>
      <c r="NCA92" s="643"/>
      <c r="NCB92" s="643"/>
      <c r="NCC92" s="643"/>
      <c r="NCD92" s="643"/>
      <c r="NCE92" s="643"/>
      <c r="NCF92" s="643"/>
      <c r="NCG92" s="643"/>
      <c r="NCH92" s="643"/>
      <c r="NCI92" s="643"/>
      <c r="NCJ92" s="643"/>
      <c r="NCK92" s="643"/>
      <c r="NCL92" s="643"/>
      <c r="NCM92" s="643"/>
      <c r="NCN92" s="643"/>
      <c r="NCO92" s="643"/>
      <c r="NCP92" s="643"/>
      <c r="NCQ92" s="643"/>
      <c r="NCR92" s="643"/>
      <c r="NCS92" s="643"/>
      <c r="NCT92" s="643"/>
      <c r="NCU92" s="643"/>
      <c r="NCV92" s="643"/>
      <c r="NCW92" s="643"/>
      <c r="NCX92" s="643"/>
      <c r="NCY92" s="643"/>
      <c r="NCZ92" s="643"/>
      <c r="NDA92" s="643"/>
      <c r="NDB92" s="643"/>
      <c r="NDC92" s="643"/>
      <c r="NDD92" s="643"/>
      <c r="NDE92" s="643"/>
      <c r="NDF92" s="643"/>
      <c r="NDG92" s="643"/>
      <c r="NDH92" s="643"/>
      <c r="NDI92" s="643"/>
      <c r="NDJ92" s="643"/>
      <c r="NDK92" s="643"/>
      <c r="NDL92" s="643"/>
      <c r="NDM92" s="643"/>
      <c r="NDN92" s="643"/>
      <c r="NDO92" s="643"/>
      <c r="NDP92" s="643"/>
      <c r="NDQ92" s="643"/>
      <c r="NDR92" s="643"/>
      <c r="NDS92" s="643"/>
      <c r="NDT92" s="643"/>
      <c r="NDU92" s="643"/>
      <c r="NDV92" s="643"/>
      <c r="NDW92" s="643"/>
      <c r="NDX92" s="643"/>
      <c r="NDY92" s="643"/>
      <c r="NDZ92" s="643"/>
      <c r="NEA92" s="643"/>
      <c r="NEB92" s="643"/>
      <c r="NEC92" s="643"/>
      <c r="NED92" s="643"/>
      <c r="NEE92" s="643"/>
      <c r="NEF92" s="643"/>
      <c r="NEG92" s="643"/>
      <c r="NEH92" s="643"/>
      <c r="NEI92" s="643"/>
      <c r="NEJ92" s="643"/>
      <c r="NEK92" s="643"/>
      <c r="NEL92" s="643"/>
      <c r="NEM92" s="643"/>
      <c r="NEN92" s="643"/>
      <c r="NEO92" s="643"/>
      <c r="NEP92" s="643"/>
      <c r="NEQ92" s="643"/>
      <c r="NER92" s="643"/>
      <c r="NES92" s="643"/>
      <c r="NET92" s="643"/>
      <c r="NEU92" s="643"/>
      <c r="NEV92" s="643"/>
      <c r="NEW92" s="643"/>
      <c r="NEX92" s="643"/>
      <c r="NEY92" s="643"/>
      <c r="NEZ92" s="643"/>
      <c r="NFA92" s="643"/>
      <c r="NFB92" s="643"/>
      <c r="NFC92" s="643"/>
      <c r="NFD92" s="643"/>
      <c r="NFE92" s="643"/>
      <c r="NFF92" s="643"/>
      <c r="NFG92" s="643"/>
      <c r="NFH92" s="643"/>
      <c r="NFI92" s="643"/>
      <c r="NFJ92" s="643"/>
      <c r="NFK92" s="643"/>
      <c r="NFL92" s="643"/>
      <c r="NFM92" s="643"/>
      <c r="NFN92" s="643"/>
      <c r="NFO92" s="643"/>
      <c r="NFP92" s="643"/>
      <c r="NFQ92" s="643"/>
      <c r="NFR92" s="643"/>
      <c r="NFS92" s="643"/>
      <c r="NFT92" s="643"/>
      <c r="NFU92" s="643"/>
      <c r="NFV92" s="643"/>
      <c r="NFW92" s="643"/>
      <c r="NFX92" s="643"/>
      <c r="NFY92" s="643"/>
      <c r="NFZ92" s="643"/>
      <c r="NGA92" s="643"/>
      <c r="NGB92" s="643"/>
      <c r="NGC92" s="643"/>
      <c r="NGD92" s="643"/>
      <c r="NGE92" s="643"/>
      <c r="NGF92" s="643"/>
      <c r="NGG92" s="643"/>
      <c r="NGH92" s="643"/>
      <c r="NGI92" s="643"/>
      <c r="NGJ92" s="643"/>
      <c r="NGK92" s="643"/>
      <c r="NGL92" s="643"/>
      <c r="NGM92" s="643"/>
      <c r="NGN92" s="643"/>
      <c r="NGO92" s="643"/>
      <c r="NGP92" s="643"/>
      <c r="NGQ92" s="643"/>
      <c r="NGR92" s="643"/>
      <c r="NGS92" s="643"/>
      <c r="NGT92" s="643"/>
      <c r="NGU92" s="643"/>
      <c r="NGV92" s="643"/>
      <c r="NGW92" s="643"/>
      <c r="NGX92" s="643"/>
      <c r="NGY92" s="643"/>
      <c r="NGZ92" s="643"/>
      <c r="NHA92" s="643"/>
      <c r="NHB92" s="643"/>
      <c r="NHC92" s="643"/>
      <c r="NHD92" s="643"/>
      <c r="NHE92" s="643"/>
      <c r="NHF92" s="643"/>
      <c r="NHG92" s="643"/>
      <c r="NHH92" s="643"/>
      <c r="NHI92" s="643"/>
      <c r="NHJ92" s="643"/>
      <c r="NHK92" s="643"/>
      <c r="NHL92" s="643"/>
      <c r="NHM92" s="643"/>
      <c r="NHN92" s="643"/>
      <c r="NHO92" s="643"/>
      <c r="NHP92" s="643"/>
      <c r="NHQ92" s="643"/>
      <c r="NHR92" s="643"/>
      <c r="NHS92" s="643"/>
      <c r="NHT92" s="643"/>
      <c r="NHU92" s="643"/>
      <c r="NHV92" s="643"/>
      <c r="NHW92" s="643"/>
      <c r="NHX92" s="643"/>
      <c r="NHY92" s="643"/>
      <c r="NHZ92" s="643"/>
      <c r="NIA92" s="643"/>
      <c r="NIB92" s="643"/>
      <c r="NIC92" s="643"/>
      <c r="NID92" s="643"/>
      <c r="NIE92" s="643"/>
      <c r="NIF92" s="643"/>
      <c r="NIG92" s="643"/>
      <c r="NIH92" s="643"/>
      <c r="NII92" s="643"/>
      <c r="NIJ92" s="643"/>
      <c r="NIK92" s="643"/>
      <c r="NIL92" s="643"/>
      <c r="NIM92" s="643"/>
      <c r="NIN92" s="643"/>
      <c r="NIO92" s="643"/>
      <c r="NIP92" s="643"/>
      <c r="NIQ92" s="643"/>
      <c r="NIR92" s="643"/>
      <c r="NIS92" s="643"/>
      <c r="NIT92" s="643"/>
      <c r="NIU92" s="643"/>
      <c r="NIV92" s="643"/>
      <c r="NIW92" s="643"/>
      <c r="NIX92" s="643"/>
      <c r="NIY92" s="643"/>
      <c r="NIZ92" s="643"/>
      <c r="NJA92" s="643"/>
      <c r="NJB92" s="643"/>
      <c r="NJC92" s="643"/>
      <c r="NJD92" s="643"/>
      <c r="NJE92" s="643"/>
      <c r="NJF92" s="643"/>
      <c r="NJG92" s="643"/>
      <c r="NJH92" s="643"/>
      <c r="NJI92" s="643"/>
      <c r="NJJ92" s="643"/>
      <c r="NJK92" s="643"/>
      <c r="NJL92" s="643"/>
      <c r="NJM92" s="643"/>
      <c r="NJN92" s="643"/>
      <c r="NJO92" s="643"/>
      <c r="NJP92" s="643"/>
      <c r="NJQ92" s="643"/>
      <c r="NJR92" s="643"/>
      <c r="NJS92" s="643"/>
      <c r="NJT92" s="643"/>
      <c r="NJU92" s="643"/>
      <c r="NJV92" s="643"/>
      <c r="NJW92" s="643"/>
      <c r="NJX92" s="643"/>
      <c r="NJY92" s="643"/>
      <c r="NJZ92" s="643"/>
      <c r="NKA92" s="643"/>
      <c r="NKB92" s="643"/>
      <c r="NKC92" s="643"/>
      <c r="NKD92" s="643"/>
      <c r="NKE92" s="643"/>
      <c r="NKF92" s="643"/>
      <c r="NKG92" s="643"/>
      <c r="NKH92" s="643"/>
      <c r="NKI92" s="643"/>
      <c r="NKJ92" s="643"/>
      <c r="NKK92" s="643"/>
      <c r="NKL92" s="643"/>
      <c r="NKM92" s="643"/>
      <c r="NKN92" s="643"/>
      <c r="NKO92" s="643"/>
      <c r="NKP92" s="643"/>
      <c r="NKQ92" s="643"/>
      <c r="NKR92" s="643"/>
      <c r="NKS92" s="643"/>
      <c r="NKT92" s="643"/>
      <c r="NKU92" s="643"/>
      <c r="NKV92" s="643"/>
      <c r="NKW92" s="643"/>
      <c r="NKX92" s="643"/>
      <c r="NKY92" s="643"/>
      <c r="NKZ92" s="643"/>
      <c r="NLA92" s="643"/>
      <c r="NLB92" s="643"/>
      <c r="NLC92" s="643"/>
      <c r="NLD92" s="643"/>
      <c r="NLE92" s="643"/>
      <c r="NLF92" s="643"/>
      <c r="NLG92" s="643"/>
      <c r="NLH92" s="643"/>
      <c r="NLI92" s="643"/>
      <c r="NLJ92" s="643"/>
      <c r="NLK92" s="643"/>
      <c r="NLL92" s="643"/>
      <c r="NLM92" s="643"/>
      <c r="NLN92" s="643"/>
      <c r="NLO92" s="643"/>
      <c r="NLP92" s="643"/>
      <c r="NLQ92" s="643"/>
      <c r="NLR92" s="643"/>
      <c r="NLS92" s="643"/>
      <c r="NLT92" s="643"/>
      <c r="NLU92" s="643"/>
      <c r="NLV92" s="643"/>
      <c r="NLW92" s="643"/>
      <c r="NLX92" s="643"/>
      <c r="NLY92" s="643"/>
      <c r="NLZ92" s="643"/>
      <c r="NMA92" s="643"/>
      <c r="NMB92" s="643"/>
      <c r="NMC92" s="643"/>
      <c r="NMD92" s="643"/>
      <c r="NME92" s="643"/>
      <c r="NMF92" s="643"/>
      <c r="NMG92" s="643"/>
      <c r="NMH92" s="643"/>
      <c r="NMI92" s="643"/>
      <c r="NMJ92" s="643"/>
      <c r="NMK92" s="643"/>
      <c r="NML92" s="643"/>
      <c r="NMM92" s="643"/>
      <c r="NMN92" s="643"/>
      <c r="NMO92" s="643"/>
      <c r="NMP92" s="643"/>
      <c r="NMQ92" s="643"/>
      <c r="NMR92" s="643"/>
      <c r="NMS92" s="643"/>
      <c r="NMT92" s="643"/>
      <c r="NMU92" s="643"/>
      <c r="NMV92" s="643"/>
      <c r="NMW92" s="643"/>
      <c r="NMX92" s="643"/>
      <c r="NMY92" s="643"/>
      <c r="NMZ92" s="643"/>
      <c r="NNA92" s="643"/>
      <c r="NNB92" s="643"/>
      <c r="NNC92" s="643"/>
      <c r="NND92" s="643"/>
      <c r="NNE92" s="643"/>
      <c r="NNF92" s="643"/>
      <c r="NNG92" s="643"/>
      <c r="NNH92" s="643"/>
      <c r="NNI92" s="643"/>
      <c r="NNJ92" s="643"/>
      <c r="NNK92" s="643"/>
      <c r="NNL92" s="643"/>
      <c r="NNM92" s="643"/>
      <c r="NNN92" s="643"/>
      <c r="NNO92" s="643"/>
      <c r="NNP92" s="643"/>
      <c r="NNQ92" s="643"/>
      <c r="NNR92" s="643"/>
      <c r="NNS92" s="643"/>
      <c r="NNT92" s="643"/>
      <c r="NNU92" s="643"/>
      <c r="NNV92" s="643"/>
      <c r="NNW92" s="643"/>
      <c r="NNX92" s="643"/>
      <c r="NNY92" s="643"/>
      <c r="NNZ92" s="643"/>
      <c r="NOA92" s="643"/>
      <c r="NOB92" s="643"/>
      <c r="NOC92" s="643"/>
      <c r="NOD92" s="643"/>
      <c r="NOE92" s="643"/>
      <c r="NOF92" s="643"/>
      <c r="NOG92" s="643"/>
      <c r="NOH92" s="643"/>
      <c r="NOI92" s="643"/>
      <c r="NOJ92" s="643"/>
      <c r="NOK92" s="643"/>
      <c r="NOL92" s="643"/>
      <c r="NOM92" s="643"/>
      <c r="NON92" s="643"/>
      <c r="NOO92" s="643"/>
      <c r="NOP92" s="643"/>
      <c r="NOQ92" s="643"/>
      <c r="NOR92" s="643"/>
      <c r="NOS92" s="643"/>
      <c r="NOT92" s="643"/>
      <c r="NOU92" s="643"/>
      <c r="NOV92" s="643"/>
      <c r="NOW92" s="643"/>
      <c r="NOX92" s="643"/>
      <c r="NOY92" s="643"/>
      <c r="NOZ92" s="643"/>
      <c r="NPA92" s="643"/>
      <c r="NPB92" s="643"/>
      <c r="NPC92" s="643"/>
      <c r="NPD92" s="643"/>
      <c r="NPE92" s="643"/>
      <c r="NPF92" s="643"/>
      <c r="NPG92" s="643"/>
      <c r="NPH92" s="643"/>
      <c r="NPI92" s="643"/>
      <c r="NPJ92" s="643"/>
      <c r="NPK92" s="643"/>
      <c r="NPL92" s="643"/>
      <c r="NPM92" s="643"/>
      <c r="NPN92" s="643"/>
      <c r="NPO92" s="643"/>
      <c r="NPP92" s="643"/>
      <c r="NPQ92" s="643"/>
      <c r="NPR92" s="643"/>
      <c r="NPS92" s="643"/>
      <c r="NPT92" s="643"/>
      <c r="NPU92" s="643"/>
      <c r="NPV92" s="643"/>
      <c r="NPW92" s="643"/>
      <c r="NPX92" s="643"/>
      <c r="NPY92" s="643"/>
      <c r="NPZ92" s="643"/>
      <c r="NQA92" s="643"/>
      <c r="NQB92" s="643"/>
      <c r="NQC92" s="643"/>
      <c r="NQD92" s="643"/>
      <c r="NQE92" s="643"/>
      <c r="NQF92" s="643"/>
      <c r="NQG92" s="643"/>
      <c r="NQH92" s="643"/>
      <c r="NQI92" s="643"/>
      <c r="NQJ92" s="643"/>
      <c r="NQK92" s="643"/>
      <c r="NQL92" s="643"/>
      <c r="NQM92" s="643"/>
      <c r="NQN92" s="643"/>
      <c r="NQO92" s="643"/>
      <c r="NQP92" s="643"/>
      <c r="NQQ92" s="643"/>
      <c r="NQR92" s="643"/>
      <c r="NQS92" s="643"/>
      <c r="NQT92" s="643"/>
      <c r="NQU92" s="643"/>
      <c r="NQV92" s="643"/>
      <c r="NQW92" s="643"/>
      <c r="NQX92" s="643"/>
      <c r="NQY92" s="643"/>
      <c r="NQZ92" s="643"/>
      <c r="NRA92" s="643"/>
      <c r="NRB92" s="643"/>
      <c r="NRC92" s="643"/>
      <c r="NRD92" s="643"/>
      <c r="NRE92" s="643"/>
      <c r="NRF92" s="643"/>
      <c r="NRG92" s="643"/>
      <c r="NRH92" s="643"/>
      <c r="NRI92" s="643"/>
      <c r="NRJ92" s="643"/>
      <c r="NRK92" s="643"/>
      <c r="NRL92" s="643"/>
      <c r="NRM92" s="643"/>
      <c r="NRN92" s="643"/>
      <c r="NRO92" s="643"/>
      <c r="NRP92" s="643"/>
      <c r="NRQ92" s="643"/>
      <c r="NRR92" s="643"/>
      <c r="NRS92" s="643"/>
      <c r="NRT92" s="643"/>
      <c r="NRU92" s="643"/>
      <c r="NRV92" s="643"/>
      <c r="NRW92" s="643"/>
      <c r="NRX92" s="643"/>
      <c r="NRY92" s="643"/>
      <c r="NRZ92" s="643"/>
      <c r="NSA92" s="643"/>
      <c r="NSB92" s="643"/>
      <c r="NSC92" s="643"/>
      <c r="NSD92" s="643"/>
      <c r="NSE92" s="643"/>
      <c r="NSF92" s="643"/>
      <c r="NSG92" s="643"/>
      <c r="NSH92" s="643"/>
      <c r="NSI92" s="643"/>
      <c r="NSJ92" s="643"/>
      <c r="NSK92" s="643"/>
      <c r="NSL92" s="643"/>
      <c r="NSM92" s="643"/>
      <c r="NSN92" s="643"/>
      <c r="NSO92" s="643"/>
      <c r="NSP92" s="643"/>
      <c r="NSQ92" s="643"/>
      <c r="NSR92" s="643"/>
      <c r="NSS92" s="643"/>
      <c r="NST92" s="643"/>
      <c r="NSU92" s="643"/>
      <c r="NSV92" s="643"/>
      <c r="NSW92" s="643"/>
      <c r="NSX92" s="643"/>
      <c r="NSY92" s="643"/>
      <c r="NSZ92" s="643"/>
      <c r="NTA92" s="643"/>
      <c r="NTB92" s="643"/>
      <c r="NTC92" s="643"/>
      <c r="NTD92" s="643"/>
      <c r="NTE92" s="643"/>
      <c r="NTF92" s="643"/>
      <c r="NTG92" s="643"/>
      <c r="NTH92" s="643"/>
      <c r="NTI92" s="643"/>
      <c r="NTJ92" s="643"/>
      <c r="NTK92" s="643"/>
      <c r="NTL92" s="643"/>
      <c r="NTM92" s="643"/>
      <c r="NTN92" s="643"/>
      <c r="NTO92" s="643"/>
      <c r="NTP92" s="643"/>
      <c r="NTQ92" s="643"/>
      <c r="NTR92" s="643"/>
      <c r="NTS92" s="643"/>
      <c r="NTT92" s="643"/>
      <c r="NTU92" s="643"/>
      <c r="NTV92" s="643"/>
      <c r="NTW92" s="643"/>
      <c r="NTX92" s="643"/>
      <c r="NTY92" s="643"/>
      <c r="NTZ92" s="643"/>
      <c r="NUA92" s="643"/>
      <c r="NUB92" s="643"/>
      <c r="NUC92" s="643"/>
      <c r="NUD92" s="643"/>
      <c r="NUE92" s="643"/>
      <c r="NUF92" s="643"/>
      <c r="NUG92" s="643"/>
      <c r="NUH92" s="643"/>
      <c r="NUI92" s="643"/>
      <c r="NUJ92" s="643"/>
      <c r="NUK92" s="643"/>
      <c r="NUL92" s="643"/>
      <c r="NUM92" s="643"/>
      <c r="NUN92" s="643"/>
      <c r="NUO92" s="643"/>
      <c r="NUP92" s="643"/>
      <c r="NUQ92" s="643"/>
      <c r="NUR92" s="643"/>
      <c r="NUS92" s="643"/>
      <c r="NUT92" s="643"/>
      <c r="NUU92" s="643"/>
      <c r="NUV92" s="643"/>
      <c r="NUW92" s="643"/>
      <c r="NUX92" s="643"/>
      <c r="NUY92" s="643"/>
      <c r="NUZ92" s="643"/>
      <c r="NVA92" s="643"/>
      <c r="NVB92" s="643"/>
      <c r="NVC92" s="643"/>
      <c r="NVD92" s="643"/>
      <c r="NVE92" s="643"/>
      <c r="NVF92" s="643"/>
      <c r="NVG92" s="643"/>
      <c r="NVH92" s="643"/>
      <c r="NVI92" s="643"/>
      <c r="NVJ92" s="643"/>
      <c r="NVK92" s="643"/>
      <c r="NVL92" s="643"/>
      <c r="NVM92" s="643"/>
      <c r="NVN92" s="643"/>
      <c r="NVO92" s="643"/>
      <c r="NVP92" s="643"/>
      <c r="NVQ92" s="643"/>
      <c r="NVR92" s="643"/>
      <c r="NVS92" s="643"/>
      <c r="NVT92" s="643"/>
      <c r="NVU92" s="643"/>
      <c r="NVV92" s="643"/>
      <c r="NVW92" s="643"/>
      <c r="NVX92" s="643"/>
      <c r="NVY92" s="643"/>
      <c r="NVZ92" s="643"/>
      <c r="NWA92" s="643"/>
      <c r="NWB92" s="643"/>
      <c r="NWC92" s="643"/>
      <c r="NWD92" s="643"/>
      <c r="NWE92" s="643"/>
      <c r="NWF92" s="643"/>
      <c r="NWG92" s="643"/>
      <c r="NWH92" s="643"/>
      <c r="NWI92" s="643"/>
      <c r="NWJ92" s="643"/>
      <c r="NWK92" s="643"/>
      <c r="NWL92" s="643"/>
      <c r="NWM92" s="643"/>
      <c r="NWN92" s="643"/>
      <c r="NWO92" s="643"/>
      <c r="NWP92" s="643"/>
      <c r="NWQ92" s="643"/>
      <c r="NWR92" s="643"/>
      <c r="NWS92" s="643"/>
      <c r="NWT92" s="643"/>
      <c r="NWU92" s="643"/>
      <c r="NWV92" s="643"/>
      <c r="NWW92" s="643"/>
      <c r="NWX92" s="643"/>
      <c r="NWY92" s="643"/>
      <c r="NWZ92" s="643"/>
      <c r="NXA92" s="643"/>
      <c r="NXB92" s="643"/>
      <c r="NXC92" s="643"/>
      <c r="NXD92" s="643"/>
      <c r="NXE92" s="643"/>
      <c r="NXF92" s="643"/>
      <c r="NXG92" s="643"/>
      <c r="NXH92" s="643"/>
      <c r="NXI92" s="643"/>
      <c r="NXJ92" s="643"/>
      <c r="NXK92" s="643"/>
      <c r="NXL92" s="643"/>
      <c r="NXM92" s="643"/>
      <c r="NXN92" s="643"/>
      <c r="NXO92" s="643"/>
      <c r="NXP92" s="643"/>
      <c r="NXQ92" s="643"/>
      <c r="NXR92" s="643"/>
      <c r="NXS92" s="643"/>
      <c r="NXT92" s="643"/>
      <c r="NXU92" s="643"/>
      <c r="NXV92" s="643"/>
      <c r="NXW92" s="643"/>
      <c r="NXX92" s="643"/>
      <c r="NXY92" s="643"/>
      <c r="NXZ92" s="643"/>
      <c r="NYA92" s="643"/>
      <c r="NYB92" s="643"/>
      <c r="NYC92" s="643"/>
      <c r="NYD92" s="643"/>
      <c r="NYE92" s="643"/>
      <c r="NYF92" s="643"/>
      <c r="NYG92" s="643"/>
      <c r="NYH92" s="643"/>
      <c r="NYI92" s="643"/>
      <c r="NYJ92" s="643"/>
      <c r="NYK92" s="643"/>
      <c r="NYL92" s="643"/>
      <c r="NYM92" s="643"/>
      <c r="NYN92" s="643"/>
      <c r="NYO92" s="643"/>
      <c r="NYP92" s="643"/>
      <c r="NYQ92" s="643"/>
      <c r="NYR92" s="643"/>
      <c r="NYS92" s="643"/>
      <c r="NYT92" s="643"/>
      <c r="NYU92" s="643"/>
      <c r="NYV92" s="643"/>
      <c r="NYW92" s="643"/>
      <c r="NYX92" s="643"/>
      <c r="NYY92" s="643"/>
      <c r="NYZ92" s="643"/>
      <c r="NZA92" s="643"/>
      <c r="NZB92" s="643"/>
      <c r="NZC92" s="643"/>
      <c r="NZD92" s="643"/>
      <c r="NZE92" s="643"/>
      <c r="NZF92" s="643"/>
      <c r="NZG92" s="643"/>
      <c r="NZH92" s="643"/>
      <c r="NZI92" s="643"/>
      <c r="NZJ92" s="643"/>
      <c r="NZK92" s="643"/>
      <c r="NZL92" s="643"/>
      <c r="NZM92" s="643"/>
      <c r="NZN92" s="643"/>
      <c r="NZO92" s="643"/>
      <c r="NZP92" s="643"/>
      <c r="NZQ92" s="643"/>
      <c r="NZR92" s="643"/>
      <c r="NZS92" s="643"/>
      <c r="NZT92" s="643"/>
      <c r="NZU92" s="643"/>
      <c r="NZV92" s="643"/>
      <c r="NZW92" s="643"/>
      <c r="NZX92" s="643"/>
      <c r="NZY92" s="643"/>
      <c r="NZZ92" s="643"/>
      <c r="OAA92" s="643"/>
      <c r="OAB92" s="643"/>
      <c r="OAC92" s="643"/>
      <c r="OAD92" s="643"/>
      <c r="OAE92" s="643"/>
      <c r="OAF92" s="643"/>
      <c r="OAG92" s="643"/>
      <c r="OAH92" s="643"/>
      <c r="OAI92" s="643"/>
      <c r="OAJ92" s="643"/>
      <c r="OAK92" s="643"/>
      <c r="OAL92" s="643"/>
      <c r="OAM92" s="643"/>
      <c r="OAN92" s="643"/>
      <c r="OAO92" s="643"/>
      <c r="OAP92" s="643"/>
      <c r="OAQ92" s="643"/>
      <c r="OAR92" s="643"/>
      <c r="OAS92" s="643"/>
      <c r="OAT92" s="643"/>
      <c r="OAU92" s="643"/>
      <c r="OAV92" s="643"/>
      <c r="OAW92" s="643"/>
      <c r="OAX92" s="643"/>
      <c r="OAY92" s="643"/>
      <c r="OAZ92" s="643"/>
      <c r="OBA92" s="643"/>
      <c r="OBB92" s="643"/>
      <c r="OBC92" s="643"/>
      <c r="OBD92" s="643"/>
      <c r="OBE92" s="643"/>
      <c r="OBF92" s="643"/>
      <c r="OBG92" s="643"/>
      <c r="OBH92" s="643"/>
      <c r="OBI92" s="643"/>
      <c r="OBJ92" s="643"/>
      <c r="OBK92" s="643"/>
      <c r="OBL92" s="643"/>
      <c r="OBM92" s="643"/>
      <c r="OBN92" s="643"/>
      <c r="OBO92" s="643"/>
      <c r="OBP92" s="643"/>
      <c r="OBQ92" s="643"/>
      <c r="OBR92" s="643"/>
      <c r="OBS92" s="643"/>
      <c r="OBT92" s="643"/>
      <c r="OBU92" s="643"/>
      <c r="OBV92" s="643"/>
      <c r="OBW92" s="643"/>
      <c r="OBX92" s="643"/>
      <c r="OBY92" s="643"/>
      <c r="OBZ92" s="643"/>
      <c r="OCA92" s="643"/>
      <c r="OCB92" s="643"/>
      <c r="OCC92" s="643"/>
      <c r="OCD92" s="643"/>
      <c r="OCE92" s="643"/>
      <c r="OCF92" s="643"/>
      <c r="OCG92" s="643"/>
      <c r="OCH92" s="643"/>
      <c r="OCI92" s="643"/>
      <c r="OCJ92" s="643"/>
      <c r="OCK92" s="643"/>
      <c r="OCL92" s="643"/>
      <c r="OCM92" s="643"/>
      <c r="OCN92" s="643"/>
      <c r="OCO92" s="643"/>
      <c r="OCP92" s="643"/>
      <c r="OCQ92" s="643"/>
      <c r="OCR92" s="643"/>
      <c r="OCS92" s="643"/>
      <c r="OCT92" s="643"/>
      <c r="OCU92" s="643"/>
      <c r="OCV92" s="643"/>
      <c r="OCW92" s="643"/>
      <c r="OCX92" s="643"/>
      <c r="OCY92" s="643"/>
      <c r="OCZ92" s="643"/>
      <c r="ODA92" s="643"/>
      <c r="ODB92" s="643"/>
      <c r="ODC92" s="643"/>
      <c r="ODD92" s="643"/>
      <c r="ODE92" s="643"/>
      <c r="ODF92" s="643"/>
      <c r="ODG92" s="643"/>
      <c r="ODH92" s="643"/>
      <c r="ODI92" s="643"/>
      <c r="ODJ92" s="643"/>
      <c r="ODK92" s="643"/>
      <c r="ODL92" s="643"/>
      <c r="ODM92" s="643"/>
      <c r="ODN92" s="643"/>
      <c r="ODO92" s="643"/>
      <c r="ODP92" s="643"/>
      <c r="ODQ92" s="643"/>
      <c r="ODR92" s="643"/>
      <c r="ODS92" s="643"/>
      <c r="ODT92" s="643"/>
      <c r="ODU92" s="643"/>
      <c r="ODV92" s="643"/>
      <c r="ODW92" s="643"/>
      <c r="ODX92" s="643"/>
      <c r="ODY92" s="643"/>
      <c r="ODZ92" s="643"/>
      <c r="OEA92" s="643"/>
      <c r="OEB92" s="643"/>
      <c r="OEC92" s="643"/>
      <c r="OED92" s="643"/>
      <c r="OEE92" s="643"/>
      <c r="OEF92" s="643"/>
      <c r="OEG92" s="643"/>
      <c r="OEH92" s="643"/>
      <c r="OEI92" s="643"/>
      <c r="OEJ92" s="643"/>
      <c r="OEK92" s="643"/>
      <c r="OEL92" s="643"/>
      <c r="OEM92" s="643"/>
      <c r="OEN92" s="643"/>
      <c r="OEO92" s="643"/>
      <c r="OEP92" s="643"/>
      <c r="OEQ92" s="643"/>
      <c r="OER92" s="643"/>
      <c r="OES92" s="643"/>
      <c r="OET92" s="643"/>
      <c r="OEU92" s="643"/>
      <c r="OEV92" s="643"/>
      <c r="OEW92" s="643"/>
      <c r="OEX92" s="643"/>
      <c r="OEY92" s="643"/>
      <c r="OEZ92" s="643"/>
      <c r="OFA92" s="643"/>
      <c r="OFB92" s="643"/>
      <c r="OFC92" s="643"/>
      <c r="OFD92" s="643"/>
      <c r="OFE92" s="643"/>
      <c r="OFF92" s="643"/>
      <c r="OFG92" s="643"/>
      <c r="OFH92" s="643"/>
      <c r="OFI92" s="643"/>
      <c r="OFJ92" s="643"/>
      <c r="OFK92" s="643"/>
      <c r="OFL92" s="643"/>
      <c r="OFM92" s="643"/>
      <c r="OFN92" s="643"/>
      <c r="OFO92" s="643"/>
      <c r="OFP92" s="643"/>
      <c r="OFQ92" s="643"/>
      <c r="OFR92" s="643"/>
      <c r="OFS92" s="643"/>
      <c r="OFT92" s="643"/>
      <c r="OFU92" s="643"/>
      <c r="OFV92" s="643"/>
      <c r="OFW92" s="643"/>
      <c r="OFX92" s="643"/>
      <c r="OFY92" s="643"/>
      <c r="OFZ92" s="643"/>
      <c r="OGA92" s="643"/>
      <c r="OGB92" s="643"/>
      <c r="OGC92" s="643"/>
      <c r="OGD92" s="643"/>
      <c r="OGE92" s="643"/>
      <c r="OGF92" s="643"/>
      <c r="OGG92" s="643"/>
      <c r="OGH92" s="643"/>
      <c r="OGI92" s="643"/>
      <c r="OGJ92" s="643"/>
      <c r="OGK92" s="643"/>
      <c r="OGL92" s="643"/>
      <c r="OGM92" s="643"/>
      <c r="OGN92" s="643"/>
      <c r="OGO92" s="643"/>
      <c r="OGP92" s="643"/>
      <c r="OGQ92" s="643"/>
      <c r="OGR92" s="643"/>
      <c r="OGS92" s="643"/>
      <c r="OGT92" s="643"/>
      <c r="OGU92" s="643"/>
      <c r="OGV92" s="643"/>
      <c r="OGW92" s="643"/>
      <c r="OGX92" s="643"/>
      <c r="OGY92" s="643"/>
      <c r="OGZ92" s="643"/>
      <c r="OHA92" s="643"/>
      <c r="OHB92" s="643"/>
      <c r="OHC92" s="643"/>
      <c r="OHD92" s="643"/>
      <c r="OHE92" s="643"/>
      <c r="OHF92" s="643"/>
      <c r="OHG92" s="643"/>
      <c r="OHH92" s="643"/>
      <c r="OHI92" s="643"/>
      <c r="OHJ92" s="643"/>
      <c r="OHK92" s="643"/>
      <c r="OHL92" s="643"/>
      <c r="OHM92" s="643"/>
      <c r="OHN92" s="643"/>
      <c r="OHO92" s="643"/>
      <c r="OHP92" s="643"/>
      <c r="OHQ92" s="643"/>
      <c r="OHR92" s="643"/>
      <c r="OHS92" s="643"/>
      <c r="OHT92" s="643"/>
      <c r="OHU92" s="643"/>
      <c r="OHV92" s="643"/>
      <c r="OHW92" s="643"/>
      <c r="OHX92" s="643"/>
      <c r="OHY92" s="643"/>
      <c r="OHZ92" s="643"/>
      <c r="OIA92" s="643"/>
      <c r="OIB92" s="643"/>
      <c r="OIC92" s="643"/>
      <c r="OID92" s="643"/>
      <c r="OIE92" s="643"/>
      <c r="OIF92" s="643"/>
      <c r="OIG92" s="643"/>
      <c r="OIH92" s="643"/>
      <c r="OII92" s="643"/>
      <c r="OIJ92" s="643"/>
      <c r="OIK92" s="643"/>
      <c r="OIL92" s="643"/>
      <c r="OIM92" s="643"/>
      <c r="OIN92" s="643"/>
      <c r="OIO92" s="643"/>
      <c r="OIP92" s="643"/>
      <c r="OIQ92" s="643"/>
      <c r="OIR92" s="643"/>
      <c r="OIS92" s="643"/>
      <c r="OIT92" s="643"/>
      <c r="OIU92" s="643"/>
      <c r="OIV92" s="643"/>
      <c r="OIW92" s="643"/>
      <c r="OIX92" s="643"/>
      <c r="OIY92" s="643"/>
      <c r="OIZ92" s="643"/>
      <c r="OJA92" s="643"/>
      <c r="OJB92" s="643"/>
      <c r="OJC92" s="643"/>
      <c r="OJD92" s="643"/>
      <c r="OJE92" s="643"/>
      <c r="OJF92" s="643"/>
      <c r="OJG92" s="643"/>
      <c r="OJH92" s="643"/>
      <c r="OJI92" s="643"/>
      <c r="OJJ92" s="643"/>
      <c r="OJK92" s="643"/>
      <c r="OJL92" s="643"/>
      <c r="OJM92" s="643"/>
      <c r="OJN92" s="643"/>
      <c r="OJO92" s="643"/>
      <c r="OJP92" s="643"/>
      <c r="OJQ92" s="643"/>
      <c r="OJR92" s="643"/>
      <c r="OJS92" s="643"/>
      <c r="OJT92" s="643"/>
      <c r="OJU92" s="643"/>
      <c r="OJV92" s="643"/>
      <c r="OJW92" s="643"/>
      <c r="OJX92" s="643"/>
      <c r="OJY92" s="643"/>
      <c r="OJZ92" s="643"/>
      <c r="OKA92" s="643"/>
      <c r="OKB92" s="643"/>
      <c r="OKC92" s="643"/>
      <c r="OKD92" s="643"/>
      <c r="OKE92" s="643"/>
      <c r="OKF92" s="643"/>
      <c r="OKG92" s="643"/>
      <c r="OKH92" s="643"/>
      <c r="OKI92" s="643"/>
      <c r="OKJ92" s="643"/>
      <c r="OKK92" s="643"/>
      <c r="OKL92" s="643"/>
      <c r="OKM92" s="643"/>
      <c r="OKN92" s="643"/>
      <c r="OKO92" s="643"/>
      <c r="OKP92" s="643"/>
      <c r="OKQ92" s="643"/>
      <c r="OKR92" s="643"/>
      <c r="OKS92" s="643"/>
      <c r="OKT92" s="643"/>
      <c r="OKU92" s="643"/>
      <c r="OKV92" s="643"/>
      <c r="OKW92" s="643"/>
      <c r="OKX92" s="643"/>
      <c r="OKY92" s="643"/>
      <c r="OKZ92" s="643"/>
      <c r="OLA92" s="643"/>
      <c r="OLB92" s="643"/>
      <c r="OLC92" s="643"/>
      <c r="OLD92" s="643"/>
      <c r="OLE92" s="643"/>
      <c r="OLF92" s="643"/>
      <c r="OLG92" s="643"/>
      <c r="OLH92" s="643"/>
      <c r="OLI92" s="643"/>
      <c r="OLJ92" s="643"/>
      <c r="OLK92" s="643"/>
      <c r="OLL92" s="643"/>
      <c r="OLM92" s="643"/>
      <c r="OLN92" s="643"/>
      <c r="OLO92" s="643"/>
      <c r="OLP92" s="643"/>
      <c r="OLQ92" s="643"/>
      <c r="OLR92" s="643"/>
      <c r="OLS92" s="643"/>
      <c r="OLT92" s="643"/>
      <c r="OLU92" s="643"/>
      <c r="OLV92" s="643"/>
      <c r="OLW92" s="643"/>
      <c r="OLX92" s="643"/>
      <c r="OLY92" s="643"/>
      <c r="OLZ92" s="643"/>
      <c r="OMA92" s="643"/>
      <c r="OMB92" s="643"/>
      <c r="OMC92" s="643"/>
      <c r="OMD92" s="643"/>
      <c r="OME92" s="643"/>
      <c r="OMF92" s="643"/>
      <c r="OMG92" s="643"/>
      <c r="OMH92" s="643"/>
      <c r="OMI92" s="643"/>
      <c r="OMJ92" s="643"/>
      <c r="OMK92" s="643"/>
      <c r="OML92" s="643"/>
      <c r="OMM92" s="643"/>
      <c r="OMN92" s="643"/>
      <c r="OMO92" s="643"/>
      <c r="OMP92" s="643"/>
      <c r="OMQ92" s="643"/>
      <c r="OMR92" s="643"/>
      <c r="OMS92" s="643"/>
      <c r="OMT92" s="643"/>
      <c r="OMU92" s="643"/>
      <c r="OMV92" s="643"/>
      <c r="OMW92" s="643"/>
      <c r="OMX92" s="643"/>
      <c r="OMY92" s="643"/>
      <c r="OMZ92" s="643"/>
      <c r="ONA92" s="643"/>
      <c r="ONB92" s="643"/>
      <c r="ONC92" s="643"/>
      <c r="OND92" s="643"/>
      <c r="ONE92" s="643"/>
      <c r="ONF92" s="643"/>
      <c r="ONG92" s="643"/>
      <c r="ONH92" s="643"/>
      <c r="ONI92" s="643"/>
      <c r="ONJ92" s="643"/>
      <c r="ONK92" s="643"/>
      <c r="ONL92" s="643"/>
      <c r="ONM92" s="643"/>
      <c r="ONN92" s="643"/>
      <c r="ONO92" s="643"/>
      <c r="ONP92" s="643"/>
      <c r="ONQ92" s="643"/>
      <c r="ONR92" s="643"/>
      <c r="ONS92" s="643"/>
      <c r="ONT92" s="643"/>
      <c r="ONU92" s="643"/>
      <c r="ONV92" s="643"/>
      <c r="ONW92" s="643"/>
      <c r="ONX92" s="643"/>
      <c r="ONY92" s="643"/>
      <c r="ONZ92" s="643"/>
      <c r="OOA92" s="643"/>
      <c r="OOB92" s="643"/>
      <c r="OOC92" s="643"/>
      <c r="OOD92" s="643"/>
      <c r="OOE92" s="643"/>
      <c r="OOF92" s="643"/>
      <c r="OOG92" s="643"/>
      <c r="OOH92" s="643"/>
      <c r="OOI92" s="643"/>
      <c r="OOJ92" s="643"/>
      <c r="OOK92" s="643"/>
      <c r="OOL92" s="643"/>
      <c r="OOM92" s="643"/>
      <c r="OON92" s="643"/>
      <c r="OOO92" s="643"/>
      <c r="OOP92" s="643"/>
      <c r="OOQ92" s="643"/>
      <c r="OOR92" s="643"/>
      <c r="OOS92" s="643"/>
      <c r="OOT92" s="643"/>
      <c r="OOU92" s="643"/>
      <c r="OOV92" s="643"/>
      <c r="OOW92" s="643"/>
      <c r="OOX92" s="643"/>
      <c r="OOY92" s="643"/>
      <c r="OOZ92" s="643"/>
      <c r="OPA92" s="643"/>
      <c r="OPB92" s="643"/>
      <c r="OPC92" s="643"/>
      <c r="OPD92" s="643"/>
      <c r="OPE92" s="643"/>
      <c r="OPF92" s="643"/>
      <c r="OPG92" s="643"/>
      <c r="OPH92" s="643"/>
      <c r="OPI92" s="643"/>
      <c r="OPJ92" s="643"/>
      <c r="OPK92" s="643"/>
      <c r="OPL92" s="643"/>
      <c r="OPM92" s="643"/>
      <c r="OPN92" s="643"/>
      <c r="OPO92" s="643"/>
      <c r="OPP92" s="643"/>
      <c r="OPQ92" s="643"/>
      <c r="OPR92" s="643"/>
      <c r="OPS92" s="643"/>
      <c r="OPT92" s="643"/>
      <c r="OPU92" s="643"/>
      <c r="OPV92" s="643"/>
      <c r="OPW92" s="643"/>
      <c r="OPX92" s="643"/>
      <c r="OPY92" s="643"/>
      <c r="OPZ92" s="643"/>
      <c r="OQA92" s="643"/>
      <c r="OQB92" s="643"/>
      <c r="OQC92" s="643"/>
      <c r="OQD92" s="643"/>
      <c r="OQE92" s="643"/>
      <c r="OQF92" s="643"/>
      <c r="OQG92" s="643"/>
      <c r="OQH92" s="643"/>
      <c r="OQI92" s="643"/>
      <c r="OQJ92" s="643"/>
      <c r="OQK92" s="643"/>
      <c r="OQL92" s="643"/>
      <c r="OQM92" s="643"/>
      <c r="OQN92" s="643"/>
      <c r="OQO92" s="643"/>
      <c r="OQP92" s="643"/>
      <c r="OQQ92" s="643"/>
      <c r="OQR92" s="643"/>
      <c r="OQS92" s="643"/>
      <c r="OQT92" s="643"/>
      <c r="OQU92" s="643"/>
      <c r="OQV92" s="643"/>
      <c r="OQW92" s="643"/>
      <c r="OQX92" s="643"/>
      <c r="OQY92" s="643"/>
      <c r="OQZ92" s="643"/>
      <c r="ORA92" s="643"/>
      <c r="ORB92" s="643"/>
      <c r="ORC92" s="643"/>
      <c r="ORD92" s="643"/>
      <c r="ORE92" s="643"/>
      <c r="ORF92" s="643"/>
      <c r="ORG92" s="643"/>
      <c r="ORH92" s="643"/>
      <c r="ORI92" s="643"/>
      <c r="ORJ92" s="643"/>
      <c r="ORK92" s="643"/>
      <c r="ORL92" s="643"/>
      <c r="ORM92" s="643"/>
      <c r="ORN92" s="643"/>
      <c r="ORO92" s="643"/>
      <c r="ORP92" s="643"/>
      <c r="ORQ92" s="643"/>
      <c r="ORR92" s="643"/>
      <c r="ORS92" s="643"/>
      <c r="ORT92" s="643"/>
      <c r="ORU92" s="643"/>
      <c r="ORV92" s="643"/>
      <c r="ORW92" s="643"/>
      <c r="ORX92" s="643"/>
      <c r="ORY92" s="643"/>
      <c r="ORZ92" s="643"/>
      <c r="OSA92" s="643"/>
      <c r="OSB92" s="643"/>
      <c r="OSC92" s="643"/>
      <c r="OSD92" s="643"/>
      <c r="OSE92" s="643"/>
      <c r="OSF92" s="643"/>
      <c r="OSG92" s="643"/>
      <c r="OSH92" s="643"/>
      <c r="OSI92" s="643"/>
      <c r="OSJ92" s="643"/>
      <c r="OSK92" s="643"/>
      <c r="OSL92" s="643"/>
      <c r="OSM92" s="643"/>
      <c r="OSN92" s="643"/>
      <c r="OSO92" s="643"/>
      <c r="OSP92" s="643"/>
      <c r="OSQ92" s="643"/>
      <c r="OSR92" s="643"/>
      <c r="OSS92" s="643"/>
      <c r="OST92" s="643"/>
      <c r="OSU92" s="643"/>
      <c r="OSV92" s="643"/>
      <c r="OSW92" s="643"/>
      <c r="OSX92" s="643"/>
      <c r="OSY92" s="643"/>
      <c r="OSZ92" s="643"/>
      <c r="OTA92" s="643"/>
      <c r="OTB92" s="643"/>
      <c r="OTC92" s="643"/>
      <c r="OTD92" s="643"/>
      <c r="OTE92" s="643"/>
      <c r="OTF92" s="643"/>
      <c r="OTG92" s="643"/>
      <c r="OTH92" s="643"/>
      <c r="OTI92" s="643"/>
      <c r="OTJ92" s="643"/>
      <c r="OTK92" s="643"/>
      <c r="OTL92" s="643"/>
      <c r="OTM92" s="643"/>
      <c r="OTN92" s="643"/>
      <c r="OTO92" s="643"/>
      <c r="OTP92" s="643"/>
      <c r="OTQ92" s="643"/>
      <c r="OTR92" s="643"/>
      <c r="OTS92" s="643"/>
      <c r="OTT92" s="643"/>
      <c r="OTU92" s="643"/>
      <c r="OTV92" s="643"/>
      <c r="OTW92" s="643"/>
      <c r="OTX92" s="643"/>
      <c r="OTY92" s="643"/>
      <c r="OTZ92" s="643"/>
      <c r="OUA92" s="643"/>
      <c r="OUB92" s="643"/>
      <c r="OUC92" s="643"/>
      <c r="OUD92" s="643"/>
      <c r="OUE92" s="643"/>
      <c r="OUF92" s="643"/>
      <c r="OUG92" s="643"/>
      <c r="OUH92" s="643"/>
      <c r="OUI92" s="643"/>
      <c r="OUJ92" s="643"/>
      <c r="OUK92" s="643"/>
      <c r="OUL92" s="643"/>
      <c r="OUM92" s="643"/>
      <c r="OUN92" s="643"/>
      <c r="OUO92" s="643"/>
      <c r="OUP92" s="643"/>
      <c r="OUQ92" s="643"/>
      <c r="OUR92" s="643"/>
      <c r="OUS92" s="643"/>
      <c r="OUT92" s="643"/>
      <c r="OUU92" s="643"/>
      <c r="OUV92" s="643"/>
      <c r="OUW92" s="643"/>
      <c r="OUX92" s="643"/>
      <c r="OUY92" s="643"/>
      <c r="OUZ92" s="643"/>
      <c r="OVA92" s="643"/>
      <c r="OVB92" s="643"/>
      <c r="OVC92" s="643"/>
      <c r="OVD92" s="643"/>
      <c r="OVE92" s="643"/>
      <c r="OVF92" s="643"/>
      <c r="OVG92" s="643"/>
      <c r="OVH92" s="643"/>
      <c r="OVI92" s="643"/>
      <c r="OVJ92" s="643"/>
      <c r="OVK92" s="643"/>
      <c r="OVL92" s="643"/>
      <c r="OVM92" s="643"/>
      <c r="OVN92" s="643"/>
      <c r="OVO92" s="643"/>
      <c r="OVP92" s="643"/>
      <c r="OVQ92" s="643"/>
      <c r="OVR92" s="643"/>
      <c r="OVS92" s="643"/>
      <c r="OVT92" s="643"/>
      <c r="OVU92" s="643"/>
      <c r="OVV92" s="643"/>
      <c r="OVW92" s="643"/>
      <c r="OVX92" s="643"/>
      <c r="OVY92" s="643"/>
      <c r="OVZ92" s="643"/>
      <c r="OWA92" s="643"/>
      <c r="OWB92" s="643"/>
      <c r="OWC92" s="643"/>
      <c r="OWD92" s="643"/>
      <c r="OWE92" s="643"/>
      <c r="OWF92" s="643"/>
      <c r="OWG92" s="643"/>
      <c r="OWH92" s="643"/>
      <c r="OWI92" s="643"/>
      <c r="OWJ92" s="643"/>
      <c r="OWK92" s="643"/>
      <c r="OWL92" s="643"/>
      <c r="OWM92" s="643"/>
      <c r="OWN92" s="643"/>
      <c r="OWO92" s="643"/>
      <c r="OWP92" s="643"/>
      <c r="OWQ92" s="643"/>
      <c r="OWR92" s="643"/>
      <c r="OWS92" s="643"/>
      <c r="OWT92" s="643"/>
      <c r="OWU92" s="643"/>
      <c r="OWV92" s="643"/>
      <c r="OWW92" s="643"/>
      <c r="OWX92" s="643"/>
      <c r="OWY92" s="643"/>
      <c r="OWZ92" s="643"/>
      <c r="OXA92" s="643"/>
      <c r="OXB92" s="643"/>
      <c r="OXC92" s="643"/>
      <c r="OXD92" s="643"/>
      <c r="OXE92" s="643"/>
      <c r="OXF92" s="643"/>
      <c r="OXG92" s="643"/>
      <c r="OXH92" s="643"/>
      <c r="OXI92" s="643"/>
      <c r="OXJ92" s="643"/>
      <c r="OXK92" s="643"/>
      <c r="OXL92" s="643"/>
      <c r="OXM92" s="643"/>
      <c r="OXN92" s="643"/>
      <c r="OXO92" s="643"/>
      <c r="OXP92" s="643"/>
      <c r="OXQ92" s="643"/>
      <c r="OXR92" s="643"/>
      <c r="OXS92" s="643"/>
      <c r="OXT92" s="643"/>
      <c r="OXU92" s="643"/>
      <c r="OXV92" s="643"/>
      <c r="OXW92" s="643"/>
      <c r="OXX92" s="643"/>
      <c r="OXY92" s="643"/>
      <c r="OXZ92" s="643"/>
      <c r="OYA92" s="643"/>
      <c r="OYB92" s="643"/>
      <c r="OYC92" s="643"/>
      <c r="OYD92" s="643"/>
      <c r="OYE92" s="643"/>
      <c r="OYF92" s="643"/>
      <c r="OYG92" s="643"/>
      <c r="OYH92" s="643"/>
      <c r="OYI92" s="643"/>
      <c r="OYJ92" s="643"/>
      <c r="OYK92" s="643"/>
      <c r="OYL92" s="643"/>
      <c r="OYM92" s="643"/>
      <c r="OYN92" s="643"/>
      <c r="OYO92" s="643"/>
      <c r="OYP92" s="643"/>
      <c r="OYQ92" s="643"/>
      <c r="OYR92" s="643"/>
      <c r="OYS92" s="643"/>
      <c r="OYT92" s="643"/>
      <c r="OYU92" s="643"/>
      <c r="OYV92" s="643"/>
      <c r="OYW92" s="643"/>
      <c r="OYX92" s="643"/>
      <c r="OYY92" s="643"/>
      <c r="OYZ92" s="643"/>
      <c r="OZA92" s="643"/>
      <c r="OZB92" s="643"/>
      <c r="OZC92" s="643"/>
      <c r="OZD92" s="643"/>
      <c r="OZE92" s="643"/>
      <c r="OZF92" s="643"/>
      <c r="OZG92" s="643"/>
      <c r="OZH92" s="643"/>
      <c r="OZI92" s="643"/>
      <c r="OZJ92" s="643"/>
      <c r="OZK92" s="643"/>
      <c r="OZL92" s="643"/>
      <c r="OZM92" s="643"/>
      <c r="OZN92" s="643"/>
      <c r="OZO92" s="643"/>
      <c r="OZP92" s="643"/>
      <c r="OZQ92" s="643"/>
      <c r="OZR92" s="643"/>
      <c r="OZS92" s="643"/>
      <c r="OZT92" s="643"/>
      <c r="OZU92" s="643"/>
      <c r="OZV92" s="643"/>
      <c r="OZW92" s="643"/>
      <c r="OZX92" s="643"/>
      <c r="OZY92" s="643"/>
      <c r="OZZ92" s="643"/>
      <c r="PAA92" s="643"/>
      <c r="PAB92" s="643"/>
      <c r="PAC92" s="643"/>
      <c r="PAD92" s="643"/>
      <c r="PAE92" s="643"/>
      <c r="PAF92" s="643"/>
      <c r="PAG92" s="643"/>
      <c r="PAH92" s="643"/>
      <c r="PAI92" s="643"/>
      <c r="PAJ92" s="643"/>
      <c r="PAK92" s="643"/>
      <c r="PAL92" s="643"/>
      <c r="PAM92" s="643"/>
      <c r="PAN92" s="643"/>
      <c r="PAO92" s="643"/>
      <c r="PAP92" s="643"/>
      <c r="PAQ92" s="643"/>
      <c r="PAR92" s="643"/>
      <c r="PAS92" s="643"/>
      <c r="PAT92" s="643"/>
      <c r="PAU92" s="643"/>
      <c r="PAV92" s="643"/>
      <c r="PAW92" s="643"/>
      <c r="PAX92" s="643"/>
      <c r="PAY92" s="643"/>
      <c r="PAZ92" s="643"/>
      <c r="PBA92" s="643"/>
      <c r="PBB92" s="643"/>
      <c r="PBC92" s="643"/>
      <c r="PBD92" s="643"/>
      <c r="PBE92" s="643"/>
      <c r="PBF92" s="643"/>
      <c r="PBG92" s="643"/>
      <c r="PBH92" s="643"/>
      <c r="PBI92" s="643"/>
      <c r="PBJ92" s="643"/>
      <c r="PBK92" s="643"/>
      <c r="PBL92" s="643"/>
      <c r="PBM92" s="643"/>
      <c r="PBN92" s="643"/>
      <c r="PBO92" s="643"/>
      <c r="PBP92" s="643"/>
      <c r="PBQ92" s="643"/>
      <c r="PBR92" s="643"/>
      <c r="PBS92" s="643"/>
      <c r="PBT92" s="643"/>
      <c r="PBU92" s="643"/>
      <c r="PBV92" s="643"/>
      <c r="PBW92" s="643"/>
      <c r="PBX92" s="643"/>
      <c r="PBY92" s="643"/>
      <c r="PBZ92" s="643"/>
      <c r="PCA92" s="643"/>
      <c r="PCB92" s="643"/>
      <c r="PCC92" s="643"/>
      <c r="PCD92" s="643"/>
      <c r="PCE92" s="643"/>
      <c r="PCF92" s="643"/>
      <c r="PCG92" s="643"/>
      <c r="PCH92" s="643"/>
      <c r="PCI92" s="643"/>
      <c r="PCJ92" s="643"/>
      <c r="PCK92" s="643"/>
      <c r="PCL92" s="643"/>
      <c r="PCM92" s="643"/>
      <c r="PCN92" s="643"/>
      <c r="PCO92" s="643"/>
      <c r="PCP92" s="643"/>
      <c r="PCQ92" s="643"/>
      <c r="PCR92" s="643"/>
      <c r="PCS92" s="643"/>
      <c r="PCT92" s="643"/>
      <c r="PCU92" s="643"/>
      <c r="PCV92" s="643"/>
      <c r="PCW92" s="643"/>
      <c r="PCX92" s="643"/>
      <c r="PCY92" s="643"/>
      <c r="PCZ92" s="643"/>
      <c r="PDA92" s="643"/>
      <c r="PDB92" s="643"/>
      <c r="PDC92" s="643"/>
      <c r="PDD92" s="643"/>
      <c r="PDE92" s="643"/>
      <c r="PDF92" s="643"/>
      <c r="PDG92" s="643"/>
      <c r="PDH92" s="643"/>
      <c r="PDI92" s="643"/>
      <c r="PDJ92" s="643"/>
      <c r="PDK92" s="643"/>
      <c r="PDL92" s="643"/>
      <c r="PDM92" s="643"/>
      <c r="PDN92" s="643"/>
      <c r="PDO92" s="643"/>
      <c r="PDP92" s="643"/>
      <c r="PDQ92" s="643"/>
      <c r="PDR92" s="643"/>
      <c r="PDS92" s="643"/>
      <c r="PDT92" s="643"/>
      <c r="PDU92" s="643"/>
      <c r="PDV92" s="643"/>
      <c r="PDW92" s="643"/>
      <c r="PDX92" s="643"/>
      <c r="PDY92" s="643"/>
      <c r="PDZ92" s="643"/>
      <c r="PEA92" s="643"/>
      <c r="PEB92" s="643"/>
      <c r="PEC92" s="643"/>
      <c r="PED92" s="643"/>
      <c r="PEE92" s="643"/>
      <c r="PEF92" s="643"/>
      <c r="PEG92" s="643"/>
      <c r="PEH92" s="643"/>
      <c r="PEI92" s="643"/>
      <c r="PEJ92" s="643"/>
      <c r="PEK92" s="643"/>
      <c r="PEL92" s="643"/>
      <c r="PEM92" s="643"/>
      <c r="PEN92" s="643"/>
      <c r="PEO92" s="643"/>
      <c r="PEP92" s="643"/>
      <c r="PEQ92" s="643"/>
      <c r="PER92" s="643"/>
      <c r="PES92" s="643"/>
      <c r="PET92" s="643"/>
      <c r="PEU92" s="643"/>
      <c r="PEV92" s="643"/>
      <c r="PEW92" s="643"/>
      <c r="PEX92" s="643"/>
      <c r="PEY92" s="643"/>
      <c r="PEZ92" s="643"/>
      <c r="PFA92" s="643"/>
      <c r="PFB92" s="643"/>
      <c r="PFC92" s="643"/>
      <c r="PFD92" s="643"/>
      <c r="PFE92" s="643"/>
      <c r="PFF92" s="643"/>
      <c r="PFG92" s="643"/>
      <c r="PFH92" s="643"/>
      <c r="PFI92" s="643"/>
      <c r="PFJ92" s="643"/>
      <c r="PFK92" s="643"/>
      <c r="PFL92" s="643"/>
      <c r="PFM92" s="643"/>
      <c r="PFN92" s="643"/>
      <c r="PFO92" s="643"/>
      <c r="PFP92" s="643"/>
      <c r="PFQ92" s="643"/>
      <c r="PFR92" s="643"/>
      <c r="PFS92" s="643"/>
      <c r="PFT92" s="643"/>
      <c r="PFU92" s="643"/>
      <c r="PFV92" s="643"/>
      <c r="PFW92" s="643"/>
      <c r="PFX92" s="643"/>
      <c r="PFY92" s="643"/>
      <c r="PFZ92" s="643"/>
      <c r="PGA92" s="643"/>
      <c r="PGB92" s="643"/>
      <c r="PGC92" s="643"/>
      <c r="PGD92" s="643"/>
      <c r="PGE92" s="643"/>
      <c r="PGF92" s="643"/>
      <c r="PGG92" s="643"/>
      <c r="PGH92" s="643"/>
      <c r="PGI92" s="643"/>
      <c r="PGJ92" s="643"/>
      <c r="PGK92" s="643"/>
      <c r="PGL92" s="643"/>
      <c r="PGM92" s="643"/>
      <c r="PGN92" s="643"/>
      <c r="PGO92" s="643"/>
      <c r="PGP92" s="643"/>
      <c r="PGQ92" s="643"/>
      <c r="PGR92" s="643"/>
      <c r="PGS92" s="643"/>
      <c r="PGT92" s="643"/>
      <c r="PGU92" s="643"/>
      <c r="PGV92" s="643"/>
      <c r="PGW92" s="643"/>
      <c r="PGX92" s="643"/>
      <c r="PGY92" s="643"/>
      <c r="PGZ92" s="643"/>
      <c r="PHA92" s="643"/>
      <c r="PHB92" s="643"/>
      <c r="PHC92" s="643"/>
      <c r="PHD92" s="643"/>
      <c r="PHE92" s="643"/>
      <c r="PHF92" s="643"/>
      <c r="PHG92" s="643"/>
      <c r="PHH92" s="643"/>
      <c r="PHI92" s="643"/>
      <c r="PHJ92" s="643"/>
      <c r="PHK92" s="643"/>
      <c r="PHL92" s="643"/>
      <c r="PHM92" s="643"/>
      <c r="PHN92" s="643"/>
      <c r="PHO92" s="643"/>
      <c r="PHP92" s="643"/>
      <c r="PHQ92" s="643"/>
      <c r="PHR92" s="643"/>
      <c r="PHS92" s="643"/>
      <c r="PHT92" s="643"/>
      <c r="PHU92" s="643"/>
      <c r="PHV92" s="643"/>
      <c r="PHW92" s="643"/>
      <c r="PHX92" s="643"/>
      <c r="PHY92" s="643"/>
      <c r="PHZ92" s="643"/>
      <c r="PIA92" s="643"/>
      <c r="PIB92" s="643"/>
      <c r="PIC92" s="643"/>
      <c r="PID92" s="643"/>
      <c r="PIE92" s="643"/>
      <c r="PIF92" s="643"/>
      <c r="PIG92" s="643"/>
      <c r="PIH92" s="643"/>
      <c r="PII92" s="643"/>
      <c r="PIJ92" s="643"/>
      <c r="PIK92" s="643"/>
      <c r="PIL92" s="643"/>
      <c r="PIM92" s="643"/>
      <c r="PIN92" s="643"/>
      <c r="PIO92" s="643"/>
      <c r="PIP92" s="643"/>
      <c r="PIQ92" s="643"/>
      <c r="PIR92" s="643"/>
      <c r="PIS92" s="643"/>
      <c r="PIT92" s="643"/>
      <c r="PIU92" s="643"/>
      <c r="PIV92" s="643"/>
      <c r="PIW92" s="643"/>
      <c r="PIX92" s="643"/>
      <c r="PIY92" s="643"/>
      <c r="PIZ92" s="643"/>
      <c r="PJA92" s="643"/>
      <c r="PJB92" s="643"/>
      <c r="PJC92" s="643"/>
      <c r="PJD92" s="643"/>
      <c r="PJE92" s="643"/>
      <c r="PJF92" s="643"/>
      <c r="PJG92" s="643"/>
      <c r="PJH92" s="643"/>
      <c r="PJI92" s="643"/>
      <c r="PJJ92" s="643"/>
      <c r="PJK92" s="643"/>
      <c r="PJL92" s="643"/>
      <c r="PJM92" s="643"/>
      <c r="PJN92" s="643"/>
      <c r="PJO92" s="643"/>
      <c r="PJP92" s="643"/>
      <c r="PJQ92" s="643"/>
      <c r="PJR92" s="643"/>
      <c r="PJS92" s="643"/>
      <c r="PJT92" s="643"/>
      <c r="PJU92" s="643"/>
      <c r="PJV92" s="643"/>
      <c r="PJW92" s="643"/>
      <c r="PJX92" s="643"/>
      <c r="PJY92" s="643"/>
      <c r="PJZ92" s="643"/>
      <c r="PKA92" s="643"/>
      <c r="PKB92" s="643"/>
      <c r="PKC92" s="643"/>
      <c r="PKD92" s="643"/>
      <c r="PKE92" s="643"/>
      <c r="PKF92" s="643"/>
      <c r="PKG92" s="643"/>
      <c r="PKH92" s="643"/>
      <c r="PKI92" s="643"/>
      <c r="PKJ92" s="643"/>
      <c r="PKK92" s="643"/>
      <c r="PKL92" s="643"/>
      <c r="PKM92" s="643"/>
      <c r="PKN92" s="643"/>
      <c r="PKO92" s="643"/>
      <c r="PKP92" s="643"/>
      <c r="PKQ92" s="643"/>
      <c r="PKR92" s="643"/>
      <c r="PKS92" s="643"/>
      <c r="PKT92" s="643"/>
      <c r="PKU92" s="643"/>
      <c r="PKV92" s="643"/>
      <c r="PKW92" s="643"/>
      <c r="PKX92" s="643"/>
      <c r="PKY92" s="643"/>
      <c r="PKZ92" s="643"/>
      <c r="PLA92" s="643"/>
      <c r="PLB92" s="643"/>
      <c r="PLC92" s="643"/>
      <c r="PLD92" s="643"/>
      <c r="PLE92" s="643"/>
      <c r="PLF92" s="643"/>
      <c r="PLG92" s="643"/>
      <c r="PLH92" s="643"/>
      <c r="PLI92" s="643"/>
      <c r="PLJ92" s="643"/>
      <c r="PLK92" s="643"/>
      <c r="PLL92" s="643"/>
      <c r="PLM92" s="643"/>
      <c r="PLN92" s="643"/>
      <c r="PLO92" s="643"/>
      <c r="PLP92" s="643"/>
      <c r="PLQ92" s="643"/>
      <c r="PLR92" s="643"/>
      <c r="PLS92" s="643"/>
      <c r="PLT92" s="643"/>
      <c r="PLU92" s="643"/>
      <c r="PLV92" s="643"/>
      <c r="PLW92" s="643"/>
      <c r="PLX92" s="643"/>
      <c r="PLY92" s="643"/>
      <c r="PLZ92" s="643"/>
      <c r="PMA92" s="643"/>
      <c r="PMB92" s="643"/>
      <c r="PMC92" s="643"/>
      <c r="PMD92" s="643"/>
      <c r="PME92" s="643"/>
      <c r="PMF92" s="643"/>
      <c r="PMG92" s="643"/>
      <c r="PMH92" s="643"/>
      <c r="PMI92" s="643"/>
      <c r="PMJ92" s="643"/>
      <c r="PMK92" s="643"/>
      <c r="PML92" s="643"/>
      <c r="PMM92" s="643"/>
      <c r="PMN92" s="643"/>
      <c r="PMO92" s="643"/>
      <c r="PMP92" s="643"/>
      <c r="PMQ92" s="643"/>
      <c r="PMR92" s="643"/>
      <c r="PMS92" s="643"/>
      <c r="PMT92" s="643"/>
      <c r="PMU92" s="643"/>
      <c r="PMV92" s="643"/>
      <c r="PMW92" s="643"/>
      <c r="PMX92" s="643"/>
      <c r="PMY92" s="643"/>
      <c r="PMZ92" s="643"/>
      <c r="PNA92" s="643"/>
      <c r="PNB92" s="643"/>
      <c r="PNC92" s="643"/>
      <c r="PND92" s="643"/>
      <c r="PNE92" s="643"/>
      <c r="PNF92" s="643"/>
      <c r="PNG92" s="643"/>
      <c r="PNH92" s="643"/>
      <c r="PNI92" s="643"/>
      <c r="PNJ92" s="643"/>
      <c r="PNK92" s="643"/>
      <c r="PNL92" s="643"/>
      <c r="PNM92" s="643"/>
      <c r="PNN92" s="643"/>
      <c r="PNO92" s="643"/>
      <c r="PNP92" s="643"/>
      <c r="PNQ92" s="643"/>
      <c r="PNR92" s="643"/>
      <c r="PNS92" s="643"/>
      <c r="PNT92" s="643"/>
      <c r="PNU92" s="643"/>
      <c r="PNV92" s="643"/>
      <c r="PNW92" s="643"/>
      <c r="PNX92" s="643"/>
      <c r="PNY92" s="643"/>
      <c r="PNZ92" s="643"/>
      <c r="POA92" s="643"/>
      <c r="POB92" s="643"/>
      <c r="POC92" s="643"/>
      <c r="POD92" s="643"/>
      <c r="POE92" s="643"/>
      <c r="POF92" s="643"/>
      <c r="POG92" s="643"/>
      <c r="POH92" s="643"/>
      <c r="POI92" s="643"/>
      <c r="POJ92" s="643"/>
      <c r="POK92" s="643"/>
      <c r="POL92" s="643"/>
      <c r="POM92" s="643"/>
      <c r="PON92" s="643"/>
      <c r="POO92" s="643"/>
      <c r="POP92" s="643"/>
      <c r="POQ92" s="643"/>
      <c r="POR92" s="643"/>
      <c r="POS92" s="643"/>
      <c r="POT92" s="643"/>
      <c r="POU92" s="643"/>
      <c r="POV92" s="643"/>
      <c r="POW92" s="643"/>
      <c r="POX92" s="643"/>
      <c r="POY92" s="643"/>
      <c r="POZ92" s="643"/>
      <c r="PPA92" s="643"/>
      <c r="PPB92" s="643"/>
      <c r="PPC92" s="643"/>
      <c r="PPD92" s="643"/>
      <c r="PPE92" s="643"/>
      <c r="PPF92" s="643"/>
      <c r="PPG92" s="643"/>
      <c r="PPH92" s="643"/>
      <c r="PPI92" s="643"/>
      <c r="PPJ92" s="643"/>
      <c r="PPK92" s="643"/>
      <c r="PPL92" s="643"/>
      <c r="PPM92" s="643"/>
      <c r="PPN92" s="643"/>
      <c r="PPO92" s="643"/>
      <c r="PPP92" s="643"/>
      <c r="PPQ92" s="643"/>
      <c r="PPR92" s="643"/>
      <c r="PPS92" s="643"/>
      <c r="PPT92" s="643"/>
      <c r="PPU92" s="643"/>
      <c r="PPV92" s="643"/>
      <c r="PPW92" s="643"/>
      <c r="PPX92" s="643"/>
      <c r="PPY92" s="643"/>
      <c r="PPZ92" s="643"/>
      <c r="PQA92" s="643"/>
      <c r="PQB92" s="643"/>
      <c r="PQC92" s="643"/>
      <c r="PQD92" s="643"/>
      <c r="PQE92" s="643"/>
      <c r="PQF92" s="643"/>
      <c r="PQG92" s="643"/>
      <c r="PQH92" s="643"/>
      <c r="PQI92" s="643"/>
      <c r="PQJ92" s="643"/>
      <c r="PQK92" s="643"/>
      <c r="PQL92" s="643"/>
      <c r="PQM92" s="643"/>
      <c r="PQN92" s="643"/>
      <c r="PQO92" s="643"/>
      <c r="PQP92" s="643"/>
      <c r="PQQ92" s="643"/>
      <c r="PQR92" s="643"/>
      <c r="PQS92" s="643"/>
      <c r="PQT92" s="643"/>
      <c r="PQU92" s="643"/>
      <c r="PQV92" s="643"/>
      <c r="PQW92" s="643"/>
      <c r="PQX92" s="643"/>
      <c r="PQY92" s="643"/>
      <c r="PQZ92" s="643"/>
      <c r="PRA92" s="643"/>
      <c r="PRB92" s="643"/>
      <c r="PRC92" s="643"/>
      <c r="PRD92" s="643"/>
      <c r="PRE92" s="643"/>
      <c r="PRF92" s="643"/>
      <c r="PRG92" s="643"/>
      <c r="PRH92" s="643"/>
      <c r="PRI92" s="643"/>
      <c r="PRJ92" s="643"/>
      <c r="PRK92" s="643"/>
      <c r="PRL92" s="643"/>
      <c r="PRM92" s="643"/>
      <c r="PRN92" s="643"/>
      <c r="PRO92" s="643"/>
      <c r="PRP92" s="643"/>
      <c r="PRQ92" s="643"/>
      <c r="PRR92" s="643"/>
      <c r="PRS92" s="643"/>
      <c r="PRT92" s="643"/>
      <c r="PRU92" s="643"/>
      <c r="PRV92" s="643"/>
      <c r="PRW92" s="643"/>
      <c r="PRX92" s="643"/>
      <c r="PRY92" s="643"/>
      <c r="PRZ92" s="643"/>
      <c r="PSA92" s="643"/>
      <c r="PSB92" s="643"/>
      <c r="PSC92" s="643"/>
      <c r="PSD92" s="643"/>
      <c r="PSE92" s="643"/>
      <c r="PSF92" s="643"/>
      <c r="PSG92" s="643"/>
      <c r="PSH92" s="643"/>
      <c r="PSI92" s="643"/>
      <c r="PSJ92" s="643"/>
      <c r="PSK92" s="643"/>
      <c r="PSL92" s="643"/>
      <c r="PSM92" s="643"/>
      <c r="PSN92" s="643"/>
      <c r="PSO92" s="643"/>
      <c r="PSP92" s="643"/>
      <c r="PSQ92" s="643"/>
      <c r="PSR92" s="643"/>
      <c r="PSS92" s="643"/>
      <c r="PST92" s="643"/>
      <c r="PSU92" s="643"/>
      <c r="PSV92" s="643"/>
      <c r="PSW92" s="643"/>
      <c r="PSX92" s="643"/>
      <c r="PSY92" s="643"/>
      <c r="PSZ92" s="643"/>
      <c r="PTA92" s="643"/>
      <c r="PTB92" s="643"/>
      <c r="PTC92" s="643"/>
      <c r="PTD92" s="643"/>
      <c r="PTE92" s="643"/>
      <c r="PTF92" s="643"/>
      <c r="PTG92" s="643"/>
      <c r="PTH92" s="643"/>
      <c r="PTI92" s="643"/>
      <c r="PTJ92" s="643"/>
      <c r="PTK92" s="643"/>
      <c r="PTL92" s="643"/>
      <c r="PTM92" s="643"/>
      <c r="PTN92" s="643"/>
      <c r="PTO92" s="643"/>
      <c r="PTP92" s="643"/>
      <c r="PTQ92" s="643"/>
      <c r="PTR92" s="643"/>
      <c r="PTS92" s="643"/>
      <c r="PTT92" s="643"/>
      <c r="PTU92" s="643"/>
      <c r="PTV92" s="643"/>
      <c r="PTW92" s="643"/>
      <c r="PTX92" s="643"/>
      <c r="PTY92" s="643"/>
      <c r="PTZ92" s="643"/>
      <c r="PUA92" s="643"/>
      <c r="PUB92" s="643"/>
      <c r="PUC92" s="643"/>
      <c r="PUD92" s="643"/>
      <c r="PUE92" s="643"/>
      <c r="PUF92" s="643"/>
      <c r="PUG92" s="643"/>
      <c r="PUH92" s="643"/>
      <c r="PUI92" s="643"/>
      <c r="PUJ92" s="643"/>
      <c r="PUK92" s="643"/>
      <c r="PUL92" s="643"/>
      <c r="PUM92" s="643"/>
      <c r="PUN92" s="643"/>
      <c r="PUO92" s="643"/>
      <c r="PUP92" s="643"/>
      <c r="PUQ92" s="643"/>
      <c r="PUR92" s="643"/>
      <c r="PUS92" s="643"/>
      <c r="PUT92" s="643"/>
      <c r="PUU92" s="643"/>
      <c r="PUV92" s="643"/>
      <c r="PUW92" s="643"/>
      <c r="PUX92" s="643"/>
      <c r="PUY92" s="643"/>
      <c r="PUZ92" s="643"/>
      <c r="PVA92" s="643"/>
      <c r="PVB92" s="643"/>
      <c r="PVC92" s="643"/>
      <c r="PVD92" s="643"/>
      <c r="PVE92" s="643"/>
      <c r="PVF92" s="643"/>
      <c r="PVG92" s="643"/>
      <c r="PVH92" s="643"/>
      <c r="PVI92" s="643"/>
      <c r="PVJ92" s="643"/>
      <c r="PVK92" s="643"/>
      <c r="PVL92" s="643"/>
      <c r="PVM92" s="643"/>
      <c r="PVN92" s="643"/>
      <c r="PVO92" s="643"/>
      <c r="PVP92" s="643"/>
      <c r="PVQ92" s="643"/>
      <c r="PVR92" s="643"/>
      <c r="PVS92" s="643"/>
      <c r="PVT92" s="643"/>
      <c r="PVU92" s="643"/>
      <c r="PVV92" s="643"/>
      <c r="PVW92" s="643"/>
      <c r="PVX92" s="643"/>
      <c r="PVY92" s="643"/>
      <c r="PVZ92" s="643"/>
      <c r="PWA92" s="643"/>
      <c r="PWB92" s="643"/>
      <c r="PWC92" s="643"/>
      <c r="PWD92" s="643"/>
      <c r="PWE92" s="643"/>
      <c r="PWF92" s="643"/>
      <c r="PWG92" s="643"/>
      <c r="PWH92" s="643"/>
      <c r="PWI92" s="643"/>
      <c r="PWJ92" s="643"/>
      <c r="PWK92" s="643"/>
      <c r="PWL92" s="643"/>
      <c r="PWM92" s="643"/>
      <c r="PWN92" s="643"/>
      <c r="PWO92" s="643"/>
      <c r="PWP92" s="643"/>
      <c r="PWQ92" s="643"/>
      <c r="PWR92" s="643"/>
      <c r="PWS92" s="643"/>
      <c r="PWT92" s="643"/>
      <c r="PWU92" s="643"/>
      <c r="PWV92" s="643"/>
      <c r="PWW92" s="643"/>
      <c r="PWX92" s="643"/>
      <c r="PWY92" s="643"/>
      <c r="PWZ92" s="643"/>
      <c r="PXA92" s="643"/>
      <c r="PXB92" s="643"/>
      <c r="PXC92" s="643"/>
      <c r="PXD92" s="643"/>
      <c r="PXE92" s="643"/>
      <c r="PXF92" s="643"/>
      <c r="PXG92" s="643"/>
      <c r="PXH92" s="643"/>
      <c r="PXI92" s="643"/>
      <c r="PXJ92" s="643"/>
      <c r="PXK92" s="643"/>
      <c r="PXL92" s="643"/>
      <c r="PXM92" s="643"/>
      <c r="PXN92" s="643"/>
      <c r="PXO92" s="643"/>
      <c r="PXP92" s="643"/>
      <c r="PXQ92" s="643"/>
      <c r="PXR92" s="643"/>
      <c r="PXS92" s="643"/>
      <c r="PXT92" s="643"/>
      <c r="PXU92" s="643"/>
      <c r="PXV92" s="643"/>
      <c r="PXW92" s="643"/>
      <c r="PXX92" s="643"/>
      <c r="PXY92" s="643"/>
      <c r="PXZ92" s="643"/>
      <c r="PYA92" s="643"/>
      <c r="PYB92" s="643"/>
      <c r="PYC92" s="643"/>
      <c r="PYD92" s="643"/>
      <c r="PYE92" s="643"/>
      <c r="PYF92" s="643"/>
      <c r="PYG92" s="643"/>
      <c r="PYH92" s="643"/>
      <c r="PYI92" s="643"/>
      <c r="PYJ92" s="643"/>
      <c r="PYK92" s="643"/>
      <c r="PYL92" s="643"/>
      <c r="PYM92" s="643"/>
      <c r="PYN92" s="643"/>
      <c r="PYO92" s="643"/>
      <c r="PYP92" s="643"/>
      <c r="PYQ92" s="643"/>
      <c r="PYR92" s="643"/>
      <c r="PYS92" s="643"/>
      <c r="PYT92" s="643"/>
      <c r="PYU92" s="643"/>
      <c r="PYV92" s="643"/>
      <c r="PYW92" s="643"/>
      <c r="PYX92" s="643"/>
      <c r="PYY92" s="643"/>
      <c r="PYZ92" s="643"/>
      <c r="PZA92" s="643"/>
      <c r="PZB92" s="643"/>
      <c r="PZC92" s="643"/>
      <c r="PZD92" s="643"/>
      <c r="PZE92" s="643"/>
      <c r="PZF92" s="643"/>
      <c r="PZG92" s="643"/>
      <c r="PZH92" s="643"/>
      <c r="PZI92" s="643"/>
      <c r="PZJ92" s="643"/>
      <c r="PZK92" s="643"/>
      <c r="PZL92" s="643"/>
      <c r="PZM92" s="643"/>
      <c r="PZN92" s="643"/>
      <c r="PZO92" s="643"/>
      <c r="PZP92" s="643"/>
      <c r="PZQ92" s="643"/>
      <c r="PZR92" s="643"/>
      <c r="PZS92" s="643"/>
      <c r="PZT92" s="643"/>
      <c r="PZU92" s="643"/>
      <c r="PZV92" s="643"/>
      <c r="PZW92" s="643"/>
      <c r="PZX92" s="643"/>
      <c r="PZY92" s="643"/>
      <c r="PZZ92" s="643"/>
      <c r="QAA92" s="643"/>
      <c r="QAB92" s="643"/>
      <c r="QAC92" s="643"/>
      <c r="QAD92" s="643"/>
      <c r="QAE92" s="643"/>
      <c r="QAF92" s="643"/>
      <c r="QAG92" s="643"/>
      <c r="QAH92" s="643"/>
      <c r="QAI92" s="643"/>
      <c r="QAJ92" s="643"/>
      <c r="QAK92" s="643"/>
      <c r="QAL92" s="643"/>
      <c r="QAM92" s="643"/>
      <c r="QAN92" s="643"/>
      <c r="QAO92" s="643"/>
      <c r="QAP92" s="643"/>
      <c r="QAQ92" s="643"/>
      <c r="QAR92" s="643"/>
      <c r="QAS92" s="643"/>
      <c r="QAT92" s="643"/>
      <c r="QAU92" s="643"/>
      <c r="QAV92" s="643"/>
      <c r="QAW92" s="643"/>
      <c r="QAX92" s="643"/>
      <c r="QAY92" s="643"/>
      <c r="QAZ92" s="643"/>
      <c r="QBA92" s="643"/>
      <c r="QBB92" s="643"/>
      <c r="QBC92" s="643"/>
      <c r="QBD92" s="643"/>
      <c r="QBE92" s="643"/>
      <c r="QBF92" s="643"/>
      <c r="QBG92" s="643"/>
      <c r="QBH92" s="643"/>
      <c r="QBI92" s="643"/>
      <c r="QBJ92" s="643"/>
      <c r="QBK92" s="643"/>
      <c r="QBL92" s="643"/>
      <c r="QBM92" s="643"/>
      <c r="QBN92" s="643"/>
      <c r="QBO92" s="643"/>
      <c r="QBP92" s="643"/>
      <c r="QBQ92" s="643"/>
      <c r="QBR92" s="643"/>
      <c r="QBS92" s="643"/>
      <c r="QBT92" s="643"/>
      <c r="QBU92" s="643"/>
      <c r="QBV92" s="643"/>
      <c r="QBW92" s="643"/>
      <c r="QBX92" s="643"/>
      <c r="QBY92" s="643"/>
      <c r="QBZ92" s="643"/>
      <c r="QCA92" s="643"/>
      <c r="QCB92" s="643"/>
      <c r="QCC92" s="643"/>
      <c r="QCD92" s="643"/>
      <c r="QCE92" s="643"/>
      <c r="QCF92" s="643"/>
      <c r="QCG92" s="643"/>
      <c r="QCH92" s="643"/>
      <c r="QCI92" s="643"/>
      <c r="QCJ92" s="643"/>
      <c r="QCK92" s="643"/>
      <c r="QCL92" s="643"/>
      <c r="QCM92" s="643"/>
      <c r="QCN92" s="643"/>
      <c r="QCO92" s="643"/>
      <c r="QCP92" s="643"/>
      <c r="QCQ92" s="643"/>
      <c r="QCR92" s="643"/>
      <c r="QCS92" s="643"/>
      <c r="QCT92" s="643"/>
      <c r="QCU92" s="643"/>
      <c r="QCV92" s="643"/>
      <c r="QCW92" s="643"/>
      <c r="QCX92" s="643"/>
      <c r="QCY92" s="643"/>
      <c r="QCZ92" s="643"/>
      <c r="QDA92" s="643"/>
      <c r="QDB92" s="643"/>
      <c r="QDC92" s="643"/>
      <c r="QDD92" s="643"/>
      <c r="QDE92" s="643"/>
      <c r="QDF92" s="643"/>
      <c r="QDG92" s="643"/>
      <c r="QDH92" s="643"/>
      <c r="QDI92" s="643"/>
      <c r="QDJ92" s="643"/>
      <c r="QDK92" s="643"/>
      <c r="QDL92" s="643"/>
      <c r="QDM92" s="643"/>
      <c r="QDN92" s="643"/>
      <c r="QDO92" s="643"/>
      <c r="QDP92" s="643"/>
      <c r="QDQ92" s="643"/>
      <c r="QDR92" s="643"/>
      <c r="QDS92" s="643"/>
      <c r="QDT92" s="643"/>
      <c r="QDU92" s="643"/>
      <c r="QDV92" s="643"/>
      <c r="QDW92" s="643"/>
      <c r="QDX92" s="643"/>
      <c r="QDY92" s="643"/>
      <c r="QDZ92" s="643"/>
      <c r="QEA92" s="643"/>
      <c r="QEB92" s="643"/>
      <c r="QEC92" s="643"/>
      <c r="QED92" s="643"/>
      <c r="QEE92" s="643"/>
      <c r="QEF92" s="643"/>
      <c r="QEG92" s="643"/>
      <c r="QEH92" s="643"/>
      <c r="QEI92" s="643"/>
      <c r="QEJ92" s="643"/>
      <c r="QEK92" s="643"/>
      <c r="QEL92" s="643"/>
      <c r="QEM92" s="643"/>
      <c r="QEN92" s="643"/>
      <c r="QEO92" s="643"/>
      <c r="QEP92" s="643"/>
      <c r="QEQ92" s="643"/>
      <c r="QER92" s="643"/>
      <c r="QES92" s="643"/>
      <c r="QET92" s="643"/>
      <c r="QEU92" s="643"/>
      <c r="QEV92" s="643"/>
      <c r="QEW92" s="643"/>
      <c r="QEX92" s="643"/>
      <c r="QEY92" s="643"/>
      <c r="QEZ92" s="643"/>
      <c r="QFA92" s="643"/>
      <c r="QFB92" s="643"/>
      <c r="QFC92" s="643"/>
      <c r="QFD92" s="643"/>
      <c r="QFE92" s="643"/>
      <c r="QFF92" s="643"/>
      <c r="QFG92" s="643"/>
      <c r="QFH92" s="643"/>
      <c r="QFI92" s="643"/>
      <c r="QFJ92" s="643"/>
      <c r="QFK92" s="643"/>
      <c r="QFL92" s="643"/>
      <c r="QFM92" s="643"/>
      <c r="QFN92" s="643"/>
      <c r="QFO92" s="643"/>
      <c r="QFP92" s="643"/>
      <c r="QFQ92" s="643"/>
      <c r="QFR92" s="643"/>
      <c r="QFS92" s="643"/>
      <c r="QFT92" s="643"/>
      <c r="QFU92" s="643"/>
      <c r="QFV92" s="643"/>
      <c r="QFW92" s="643"/>
      <c r="QFX92" s="643"/>
      <c r="QFY92" s="643"/>
      <c r="QFZ92" s="643"/>
      <c r="QGA92" s="643"/>
      <c r="QGB92" s="643"/>
      <c r="QGC92" s="643"/>
      <c r="QGD92" s="643"/>
      <c r="QGE92" s="643"/>
      <c r="QGF92" s="643"/>
      <c r="QGG92" s="643"/>
      <c r="QGH92" s="643"/>
      <c r="QGI92" s="643"/>
      <c r="QGJ92" s="643"/>
      <c r="QGK92" s="643"/>
      <c r="QGL92" s="643"/>
      <c r="QGM92" s="643"/>
      <c r="QGN92" s="643"/>
      <c r="QGO92" s="643"/>
      <c r="QGP92" s="643"/>
      <c r="QGQ92" s="643"/>
      <c r="QGR92" s="643"/>
      <c r="QGS92" s="643"/>
      <c r="QGT92" s="643"/>
      <c r="QGU92" s="643"/>
      <c r="QGV92" s="643"/>
      <c r="QGW92" s="643"/>
      <c r="QGX92" s="643"/>
      <c r="QGY92" s="643"/>
      <c r="QGZ92" s="643"/>
      <c r="QHA92" s="643"/>
      <c r="QHB92" s="643"/>
      <c r="QHC92" s="643"/>
      <c r="QHD92" s="643"/>
      <c r="QHE92" s="643"/>
      <c r="QHF92" s="643"/>
      <c r="QHG92" s="643"/>
      <c r="QHH92" s="643"/>
      <c r="QHI92" s="643"/>
      <c r="QHJ92" s="643"/>
      <c r="QHK92" s="643"/>
      <c r="QHL92" s="643"/>
      <c r="QHM92" s="643"/>
      <c r="QHN92" s="643"/>
      <c r="QHO92" s="643"/>
      <c r="QHP92" s="643"/>
      <c r="QHQ92" s="643"/>
      <c r="QHR92" s="643"/>
      <c r="QHS92" s="643"/>
      <c r="QHT92" s="643"/>
      <c r="QHU92" s="643"/>
      <c r="QHV92" s="643"/>
      <c r="QHW92" s="643"/>
      <c r="QHX92" s="643"/>
      <c r="QHY92" s="643"/>
      <c r="QHZ92" s="643"/>
      <c r="QIA92" s="643"/>
      <c r="QIB92" s="643"/>
      <c r="QIC92" s="643"/>
      <c r="QID92" s="643"/>
      <c r="QIE92" s="643"/>
      <c r="QIF92" s="643"/>
      <c r="QIG92" s="643"/>
      <c r="QIH92" s="643"/>
      <c r="QII92" s="643"/>
      <c r="QIJ92" s="643"/>
      <c r="QIK92" s="643"/>
      <c r="QIL92" s="643"/>
      <c r="QIM92" s="643"/>
      <c r="QIN92" s="643"/>
      <c r="QIO92" s="643"/>
      <c r="QIP92" s="643"/>
      <c r="QIQ92" s="643"/>
      <c r="QIR92" s="643"/>
      <c r="QIS92" s="643"/>
      <c r="QIT92" s="643"/>
      <c r="QIU92" s="643"/>
      <c r="QIV92" s="643"/>
      <c r="QIW92" s="643"/>
      <c r="QIX92" s="643"/>
      <c r="QIY92" s="643"/>
      <c r="QIZ92" s="643"/>
      <c r="QJA92" s="643"/>
      <c r="QJB92" s="643"/>
      <c r="QJC92" s="643"/>
      <c r="QJD92" s="643"/>
      <c r="QJE92" s="643"/>
      <c r="QJF92" s="643"/>
      <c r="QJG92" s="643"/>
      <c r="QJH92" s="643"/>
      <c r="QJI92" s="643"/>
      <c r="QJJ92" s="643"/>
      <c r="QJK92" s="643"/>
      <c r="QJL92" s="643"/>
      <c r="QJM92" s="643"/>
      <c r="QJN92" s="643"/>
      <c r="QJO92" s="643"/>
      <c r="QJP92" s="643"/>
      <c r="QJQ92" s="643"/>
      <c r="QJR92" s="643"/>
      <c r="QJS92" s="643"/>
      <c r="QJT92" s="643"/>
      <c r="QJU92" s="643"/>
      <c r="QJV92" s="643"/>
      <c r="QJW92" s="643"/>
      <c r="QJX92" s="643"/>
      <c r="QJY92" s="643"/>
      <c r="QJZ92" s="643"/>
      <c r="QKA92" s="643"/>
      <c r="QKB92" s="643"/>
      <c r="QKC92" s="643"/>
      <c r="QKD92" s="643"/>
      <c r="QKE92" s="643"/>
      <c r="QKF92" s="643"/>
      <c r="QKG92" s="643"/>
      <c r="QKH92" s="643"/>
      <c r="QKI92" s="643"/>
      <c r="QKJ92" s="643"/>
      <c r="QKK92" s="643"/>
      <c r="QKL92" s="643"/>
      <c r="QKM92" s="643"/>
      <c r="QKN92" s="643"/>
      <c r="QKO92" s="643"/>
      <c r="QKP92" s="643"/>
      <c r="QKQ92" s="643"/>
      <c r="QKR92" s="643"/>
      <c r="QKS92" s="643"/>
      <c r="QKT92" s="643"/>
      <c r="QKU92" s="643"/>
      <c r="QKV92" s="643"/>
      <c r="QKW92" s="643"/>
      <c r="QKX92" s="643"/>
      <c r="QKY92" s="643"/>
      <c r="QKZ92" s="643"/>
      <c r="QLA92" s="643"/>
      <c r="QLB92" s="643"/>
      <c r="QLC92" s="643"/>
      <c r="QLD92" s="643"/>
      <c r="QLE92" s="643"/>
      <c r="QLF92" s="643"/>
      <c r="QLG92" s="643"/>
      <c r="QLH92" s="643"/>
      <c r="QLI92" s="643"/>
      <c r="QLJ92" s="643"/>
      <c r="QLK92" s="643"/>
      <c r="QLL92" s="643"/>
      <c r="QLM92" s="643"/>
      <c r="QLN92" s="643"/>
      <c r="QLO92" s="643"/>
      <c r="QLP92" s="643"/>
      <c r="QLQ92" s="643"/>
      <c r="QLR92" s="643"/>
      <c r="QLS92" s="643"/>
      <c r="QLT92" s="643"/>
      <c r="QLU92" s="643"/>
      <c r="QLV92" s="643"/>
      <c r="QLW92" s="643"/>
      <c r="QLX92" s="643"/>
      <c r="QLY92" s="643"/>
      <c r="QLZ92" s="643"/>
      <c r="QMA92" s="643"/>
      <c r="QMB92" s="643"/>
      <c r="QMC92" s="643"/>
      <c r="QMD92" s="643"/>
      <c r="QME92" s="643"/>
      <c r="QMF92" s="643"/>
      <c r="QMG92" s="643"/>
      <c r="QMH92" s="643"/>
      <c r="QMI92" s="643"/>
      <c r="QMJ92" s="643"/>
      <c r="QMK92" s="643"/>
      <c r="QML92" s="643"/>
      <c r="QMM92" s="643"/>
      <c r="QMN92" s="643"/>
      <c r="QMO92" s="643"/>
      <c r="QMP92" s="643"/>
      <c r="QMQ92" s="643"/>
      <c r="QMR92" s="643"/>
      <c r="QMS92" s="643"/>
      <c r="QMT92" s="643"/>
      <c r="QMU92" s="643"/>
      <c r="QMV92" s="643"/>
      <c r="QMW92" s="643"/>
      <c r="QMX92" s="643"/>
      <c r="QMY92" s="643"/>
      <c r="QMZ92" s="643"/>
      <c r="QNA92" s="643"/>
      <c r="QNB92" s="643"/>
      <c r="QNC92" s="643"/>
      <c r="QND92" s="643"/>
      <c r="QNE92" s="643"/>
      <c r="QNF92" s="643"/>
      <c r="QNG92" s="643"/>
      <c r="QNH92" s="643"/>
      <c r="QNI92" s="643"/>
      <c r="QNJ92" s="643"/>
      <c r="QNK92" s="643"/>
      <c r="QNL92" s="643"/>
      <c r="QNM92" s="643"/>
      <c r="QNN92" s="643"/>
      <c r="QNO92" s="643"/>
      <c r="QNP92" s="643"/>
      <c r="QNQ92" s="643"/>
      <c r="QNR92" s="643"/>
      <c r="QNS92" s="643"/>
      <c r="QNT92" s="643"/>
      <c r="QNU92" s="643"/>
      <c r="QNV92" s="643"/>
      <c r="QNW92" s="643"/>
      <c r="QNX92" s="643"/>
      <c r="QNY92" s="643"/>
      <c r="QNZ92" s="643"/>
      <c r="QOA92" s="643"/>
      <c r="QOB92" s="643"/>
      <c r="QOC92" s="643"/>
      <c r="QOD92" s="643"/>
      <c r="QOE92" s="643"/>
      <c r="QOF92" s="643"/>
      <c r="QOG92" s="643"/>
      <c r="QOH92" s="643"/>
      <c r="QOI92" s="643"/>
      <c r="QOJ92" s="643"/>
      <c r="QOK92" s="643"/>
      <c r="QOL92" s="643"/>
      <c r="QOM92" s="643"/>
      <c r="QON92" s="643"/>
      <c r="QOO92" s="643"/>
      <c r="QOP92" s="643"/>
      <c r="QOQ92" s="643"/>
      <c r="QOR92" s="643"/>
      <c r="QOS92" s="643"/>
      <c r="QOT92" s="643"/>
      <c r="QOU92" s="643"/>
      <c r="QOV92" s="643"/>
      <c r="QOW92" s="643"/>
      <c r="QOX92" s="643"/>
      <c r="QOY92" s="643"/>
      <c r="QOZ92" s="643"/>
      <c r="QPA92" s="643"/>
      <c r="QPB92" s="643"/>
      <c r="QPC92" s="643"/>
      <c r="QPD92" s="643"/>
      <c r="QPE92" s="643"/>
      <c r="QPF92" s="643"/>
      <c r="QPG92" s="643"/>
      <c r="QPH92" s="643"/>
      <c r="QPI92" s="643"/>
      <c r="QPJ92" s="643"/>
      <c r="QPK92" s="643"/>
      <c r="QPL92" s="643"/>
      <c r="QPM92" s="643"/>
      <c r="QPN92" s="643"/>
      <c r="QPO92" s="643"/>
      <c r="QPP92" s="643"/>
      <c r="QPQ92" s="643"/>
      <c r="QPR92" s="643"/>
      <c r="QPS92" s="643"/>
      <c r="QPT92" s="643"/>
      <c r="QPU92" s="643"/>
      <c r="QPV92" s="643"/>
      <c r="QPW92" s="643"/>
      <c r="QPX92" s="643"/>
      <c r="QPY92" s="643"/>
      <c r="QPZ92" s="643"/>
      <c r="QQA92" s="643"/>
      <c r="QQB92" s="643"/>
      <c r="QQC92" s="643"/>
      <c r="QQD92" s="643"/>
      <c r="QQE92" s="643"/>
      <c r="QQF92" s="643"/>
      <c r="QQG92" s="643"/>
      <c r="QQH92" s="643"/>
      <c r="QQI92" s="643"/>
      <c r="QQJ92" s="643"/>
      <c r="QQK92" s="643"/>
      <c r="QQL92" s="643"/>
      <c r="QQM92" s="643"/>
      <c r="QQN92" s="643"/>
      <c r="QQO92" s="643"/>
      <c r="QQP92" s="643"/>
      <c r="QQQ92" s="643"/>
      <c r="QQR92" s="643"/>
      <c r="QQS92" s="643"/>
      <c r="QQT92" s="643"/>
      <c r="QQU92" s="643"/>
      <c r="QQV92" s="643"/>
      <c r="QQW92" s="643"/>
      <c r="QQX92" s="643"/>
      <c r="QQY92" s="643"/>
      <c r="QQZ92" s="643"/>
      <c r="QRA92" s="643"/>
      <c r="QRB92" s="643"/>
      <c r="QRC92" s="643"/>
      <c r="QRD92" s="643"/>
      <c r="QRE92" s="643"/>
      <c r="QRF92" s="643"/>
      <c r="QRG92" s="643"/>
      <c r="QRH92" s="643"/>
      <c r="QRI92" s="643"/>
      <c r="QRJ92" s="643"/>
      <c r="QRK92" s="643"/>
      <c r="QRL92" s="643"/>
      <c r="QRM92" s="643"/>
      <c r="QRN92" s="643"/>
      <c r="QRO92" s="643"/>
      <c r="QRP92" s="643"/>
      <c r="QRQ92" s="643"/>
      <c r="QRR92" s="643"/>
      <c r="QRS92" s="643"/>
      <c r="QRT92" s="643"/>
      <c r="QRU92" s="643"/>
      <c r="QRV92" s="643"/>
      <c r="QRW92" s="643"/>
      <c r="QRX92" s="643"/>
      <c r="QRY92" s="643"/>
      <c r="QRZ92" s="643"/>
      <c r="QSA92" s="643"/>
      <c r="QSB92" s="643"/>
      <c r="QSC92" s="643"/>
      <c r="QSD92" s="643"/>
      <c r="QSE92" s="643"/>
      <c r="QSF92" s="643"/>
      <c r="QSG92" s="643"/>
      <c r="QSH92" s="643"/>
      <c r="QSI92" s="643"/>
      <c r="QSJ92" s="643"/>
      <c r="QSK92" s="643"/>
      <c r="QSL92" s="643"/>
      <c r="QSM92" s="643"/>
      <c r="QSN92" s="643"/>
      <c r="QSO92" s="643"/>
      <c r="QSP92" s="643"/>
      <c r="QSQ92" s="643"/>
      <c r="QSR92" s="643"/>
      <c r="QSS92" s="643"/>
      <c r="QST92" s="643"/>
      <c r="QSU92" s="643"/>
      <c r="QSV92" s="643"/>
      <c r="QSW92" s="643"/>
      <c r="QSX92" s="643"/>
      <c r="QSY92" s="643"/>
      <c r="QSZ92" s="643"/>
      <c r="QTA92" s="643"/>
      <c r="QTB92" s="643"/>
      <c r="QTC92" s="643"/>
      <c r="QTD92" s="643"/>
      <c r="QTE92" s="643"/>
      <c r="QTF92" s="643"/>
      <c r="QTG92" s="643"/>
      <c r="QTH92" s="643"/>
      <c r="QTI92" s="643"/>
      <c r="QTJ92" s="643"/>
      <c r="QTK92" s="643"/>
      <c r="QTL92" s="643"/>
      <c r="QTM92" s="643"/>
      <c r="QTN92" s="643"/>
      <c r="QTO92" s="643"/>
      <c r="QTP92" s="643"/>
      <c r="QTQ92" s="643"/>
      <c r="QTR92" s="643"/>
      <c r="QTS92" s="643"/>
      <c r="QTT92" s="643"/>
      <c r="QTU92" s="643"/>
      <c r="QTV92" s="643"/>
      <c r="QTW92" s="643"/>
      <c r="QTX92" s="643"/>
      <c r="QTY92" s="643"/>
      <c r="QTZ92" s="643"/>
      <c r="QUA92" s="643"/>
      <c r="QUB92" s="643"/>
      <c r="QUC92" s="643"/>
      <c r="QUD92" s="643"/>
      <c r="QUE92" s="643"/>
      <c r="QUF92" s="643"/>
      <c r="QUG92" s="643"/>
      <c r="QUH92" s="643"/>
      <c r="QUI92" s="643"/>
      <c r="QUJ92" s="643"/>
      <c r="QUK92" s="643"/>
      <c r="QUL92" s="643"/>
      <c r="QUM92" s="643"/>
      <c r="QUN92" s="643"/>
      <c r="QUO92" s="643"/>
      <c r="QUP92" s="643"/>
      <c r="QUQ92" s="643"/>
      <c r="QUR92" s="643"/>
      <c r="QUS92" s="643"/>
      <c r="QUT92" s="643"/>
      <c r="QUU92" s="643"/>
      <c r="QUV92" s="643"/>
      <c r="QUW92" s="643"/>
      <c r="QUX92" s="643"/>
      <c r="QUY92" s="643"/>
      <c r="QUZ92" s="643"/>
      <c r="QVA92" s="643"/>
      <c r="QVB92" s="643"/>
      <c r="QVC92" s="643"/>
      <c r="QVD92" s="643"/>
      <c r="QVE92" s="643"/>
      <c r="QVF92" s="643"/>
      <c r="QVG92" s="643"/>
      <c r="QVH92" s="643"/>
      <c r="QVI92" s="643"/>
      <c r="QVJ92" s="643"/>
      <c r="QVK92" s="643"/>
      <c r="QVL92" s="643"/>
      <c r="QVM92" s="643"/>
      <c r="QVN92" s="643"/>
      <c r="QVO92" s="643"/>
      <c r="QVP92" s="643"/>
      <c r="QVQ92" s="643"/>
      <c r="QVR92" s="643"/>
      <c r="QVS92" s="643"/>
      <c r="QVT92" s="643"/>
      <c r="QVU92" s="643"/>
      <c r="QVV92" s="643"/>
      <c r="QVW92" s="643"/>
      <c r="QVX92" s="643"/>
      <c r="QVY92" s="643"/>
      <c r="QVZ92" s="643"/>
      <c r="QWA92" s="643"/>
      <c r="QWB92" s="643"/>
      <c r="QWC92" s="643"/>
      <c r="QWD92" s="643"/>
      <c r="QWE92" s="643"/>
      <c r="QWF92" s="643"/>
      <c r="QWG92" s="643"/>
      <c r="QWH92" s="643"/>
      <c r="QWI92" s="643"/>
      <c r="QWJ92" s="643"/>
      <c r="QWK92" s="643"/>
      <c r="QWL92" s="643"/>
      <c r="QWM92" s="643"/>
      <c r="QWN92" s="643"/>
      <c r="QWO92" s="643"/>
      <c r="QWP92" s="643"/>
      <c r="QWQ92" s="643"/>
      <c r="QWR92" s="643"/>
      <c r="QWS92" s="643"/>
      <c r="QWT92" s="643"/>
      <c r="QWU92" s="643"/>
      <c r="QWV92" s="643"/>
      <c r="QWW92" s="643"/>
      <c r="QWX92" s="643"/>
      <c r="QWY92" s="643"/>
      <c r="QWZ92" s="643"/>
      <c r="QXA92" s="643"/>
      <c r="QXB92" s="643"/>
      <c r="QXC92" s="643"/>
      <c r="QXD92" s="643"/>
      <c r="QXE92" s="643"/>
      <c r="QXF92" s="643"/>
      <c r="QXG92" s="643"/>
      <c r="QXH92" s="643"/>
      <c r="QXI92" s="643"/>
      <c r="QXJ92" s="643"/>
      <c r="QXK92" s="643"/>
      <c r="QXL92" s="643"/>
      <c r="QXM92" s="643"/>
      <c r="QXN92" s="643"/>
      <c r="QXO92" s="643"/>
      <c r="QXP92" s="643"/>
      <c r="QXQ92" s="643"/>
      <c r="QXR92" s="643"/>
      <c r="QXS92" s="643"/>
      <c r="QXT92" s="643"/>
      <c r="QXU92" s="643"/>
      <c r="QXV92" s="643"/>
      <c r="QXW92" s="643"/>
      <c r="QXX92" s="643"/>
      <c r="QXY92" s="643"/>
      <c r="QXZ92" s="643"/>
      <c r="QYA92" s="643"/>
      <c r="QYB92" s="643"/>
      <c r="QYC92" s="643"/>
      <c r="QYD92" s="643"/>
      <c r="QYE92" s="643"/>
      <c r="QYF92" s="643"/>
      <c r="QYG92" s="643"/>
      <c r="QYH92" s="643"/>
      <c r="QYI92" s="643"/>
      <c r="QYJ92" s="643"/>
      <c r="QYK92" s="643"/>
      <c r="QYL92" s="643"/>
      <c r="QYM92" s="643"/>
      <c r="QYN92" s="643"/>
      <c r="QYO92" s="643"/>
      <c r="QYP92" s="643"/>
      <c r="QYQ92" s="643"/>
      <c r="QYR92" s="643"/>
      <c r="QYS92" s="643"/>
      <c r="QYT92" s="643"/>
      <c r="QYU92" s="643"/>
      <c r="QYV92" s="643"/>
      <c r="QYW92" s="643"/>
      <c r="QYX92" s="643"/>
      <c r="QYY92" s="643"/>
      <c r="QYZ92" s="643"/>
      <c r="QZA92" s="643"/>
      <c r="QZB92" s="643"/>
      <c r="QZC92" s="643"/>
      <c r="QZD92" s="643"/>
      <c r="QZE92" s="643"/>
      <c r="QZF92" s="643"/>
      <c r="QZG92" s="643"/>
      <c r="QZH92" s="643"/>
      <c r="QZI92" s="643"/>
      <c r="QZJ92" s="643"/>
      <c r="QZK92" s="643"/>
      <c r="QZL92" s="643"/>
      <c r="QZM92" s="643"/>
      <c r="QZN92" s="643"/>
      <c r="QZO92" s="643"/>
      <c r="QZP92" s="643"/>
      <c r="QZQ92" s="643"/>
      <c r="QZR92" s="643"/>
      <c r="QZS92" s="643"/>
      <c r="QZT92" s="643"/>
      <c r="QZU92" s="643"/>
      <c r="QZV92" s="643"/>
      <c r="QZW92" s="643"/>
      <c r="QZX92" s="643"/>
      <c r="QZY92" s="643"/>
      <c r="QZZ92" s="643"/>
      <c r="RAA92" s="643"/>
      <c r="RAB92" s="643"/>
      <c r="RAC92" s="643"/>
      <c r="RAD92" s="643"/>
      <c r="RAE92" s="643"/>
      <c r="RAF92" s="643"/>
      <c r="RAG92" s="643"/>
      <c r="RAH92" s="643"/>
      <c r="RAI92" s="643"/>
      <c r="RAJ92" s="643"/>
      <c r="RAK92" s="643"/>
      <c r="RAL92" s="643"/>
      <c r="RAM92" s="643"/>
      <c r="RAN92" s="643"/>
      <c r="RAO92" s="643"/>
      <c r="RAP92" s="643"/>
      <c r="RAQ92" s="643"/>
      <c r="RAR92" s="643"/>
      <c r="RAS92" s="643"/>
      <c r="RAT92" s="643"/>
      <c r="RAU92" s="643"/>
      <c r="RAV92" s="643"/>
      <c r="RAW92" s="643"/>
      <c r="RAX92" s="643"/>
      <c r="RAY92" s="643"/>
      <c r="RAZ92" s="643"/>
      <c r="RBA92" s="643"/>
      <c r="RBB92" s="643"/>
      <c r="RBC92" s="643"/>
      <c r="RBD92" s="643"/>
      <c r="RBE92" s="643"/>
      <c r="RBF92" s="643"/>
      <c r="RBG92" s="643"/>
      <c r="RBH92" s="643"/>
      <c r="RBI92" s="643"/>
      <c r="RBJ92" s="643"/>
      <c r="RBK92" s="643"/>
      <c r="RBL92" s="643"/>
      <c r="RBM92" s="643"/>
      <c r="RBN92" s="643"/>
      <c r="RBO92" s="643"/>
      <c r="RBP92" s="643"/>
      <c r="RBQ92" s="643"/>
      <c r="RBR92" s="643"/>
      <c r="RBS92" s="643"/>
      <c r="RBT92" s="643"/>
      <c r="RBU92" s="643"/>
      <c r="RBV92" s="643"/>
      <c r="RBW92" s="643"/>
      <c r="RBX92" s="643"/>
      <c r="RBY92" s="643"/>
      <c r="RBZ92" s="643"/>
      <c r="RCA92" s="643"/>
      <c r="RCB92" s="643"/>
      <c r="RCC92" s="643"/>
      <c r="RCD92" s="643"/>
      <c r="RCE92" s="643"/>
      <c r="RCF92" s="643"/>
      <c r="RCG92" s="643"/>
      <c r="RCH92" s="643"/>
      <c r="RCI92" s="643"/>
      <c r="RCJ92" s="643"/>
      <c r="RCK92" s="643"/>
      <c r="RCL92" s="643"/>
      <c r="RCM92" s="643"/>
      <c r="RCN92" s="643"/>
      <c r="RCO92" s="643"/>
      <c r="RCP92" s="643"/>
      <c r="RCQ92" s="643"/>
      <c r="RCR92" s="643"/>
      <c r="RCS92" s="643"/>
      <c r="RCT92" s="643"/>
      <c r="RCU92" s="643"/>
      <c r="RCV92" s="643"/>
      <c r="RCW92" s="643"/>
      <c r="RCX92" s="643"/>
      <c r="RCY92" s="643"/>
      <c r="RCZ92" s="643"/>
      <c r="RDA92" s="643"/>
      <c r="RDB92" s="643"/>
      <c r="RDC92" s="643"/>
      <c r="RDD92" s="643"/>
      <c r="RDE92" s="643"/>
      <c r="RDF92" s="643"/>
      <c r="RDG92" s="643"/>
      <c r="RDH92" s="643"/>
      <c r="RDI92" s="643"/>
      <c r="RDJ92" s="643"/>
      <c r="RDK92" s="643"/>
      <c r="RDL92" s="643"/>
      <c r="RDM92" s="643"/>
      <c r="RDN92" s="643"/>
      <c r="RDO92" s="643"/>
      <c r="RDP92" s="643"/>
      <c r="RDQ92" s="643"/>
      <c r="RDR92" s="643"/>
      <c r="RDS92" s="643"/>
      <c r="RDT92" s="643"/>
      <c r="RDU92" s="643"/>
      <c r="RDV92" s="643"/>
      <c r="RDW92" s="643"/>
      <c r="RDX92" s="643"/>
      <c r="RDY92" s="643"/>
      <c r="RDZ92" s="643"/>
      <c r="REA92" s="643"/>
      <c r="REB92" s="643"/>
      <c r="REC92" s="643"/>
      <c r="RED92" s="643"/>
      <c r="REE92" s="643"/>
      <c r="REF92" s="643"/>
      <c r="REG92" s="643"/>
      <c r="REH92" s="643"/>
      <c r="REI92" s="643"/>
      <c r="REJ92" s="643"/>
      <c r="REK92" s="643"/>
      <c r="REL92" s="643"/>
      <c r="REM92" s="643"/>
      <c r="REN92" s="643"/>
      <c r="REO92" s="643"/>
      <c r="REP92" s="643"/>
      <c r="REQ92" s="643"/>
      <c r="RER92" s="643"/>
      <c r="RES92" s="643"/>
      <c r="RET92" s="643"/>
      <c r="REU92" s="643"/>
      <c r="REV92" s="643"/>
      <c r="REW92" s="643"/>
      <c r="REX92" s="643"/>
      <c r="REY92" s="643"/>
      <c r="REZ92" s="643"/>
      <c r="RFA92" s="643"/>
      <c r="RFB92" s="643"/>
      <c r="RFC92" s="643"/>
      <c r="RFD92" s="643"/>
      <c r="RFE92" s="643"/>
      <c r="RFF92" s="643"/>
      <c r="RFG92" s="643"/>
      <c r="RFH92" s="643"/>
      <c r="RFI92" s="643"/>
      <c r="RFJ92" s="643"/>
      <c r="RFK92" s="643"/>
      <c r="RFL92" s="643"/>
      <c r="RFM92" s="643"/>
      <c r="RFN92" s="643"/>
      <c r="RFO92" s="643"/>
      <c r="RFP92" s="643"/>
      <c r="RFQ92" s="643"/>
      <c r="RFR92" s="643"/>
      <c r="RFS92" s="643"/>
      <c r="RFT92" s="643"/>
      <c r="RFU92" s="643"/>
      <c r="RFV92" s="643"/>
      <c r="RFW92" s="643"/>
      <c r="RFX92" s="643"/>
      <c r="RFY92" s="643"/>
      <c r="RFZ92" s="643"/>
      <c r="RGA92" s="643"/>
      <c r="RGB92" s="643"/>
      <c r="RGC92" s="643"/>
      <c r="RGD92" s="643"/>
      <c r="RGE92" s="643"/>
      <c r="RGF92" s="643"/>
      <c r="RGG92" s="643"/>
      <c r="RGH92" s="643"/>
      <c r="RGI92" s="643"/>
      <c r="RGJ92" s="643"/>
      <c r="RGK92" s="643"/>
      <c r="RGL92" s="643"/>
      <c r="RGM92" s="643"/>
      <c r="RGN92" s="643"/>
      <c r="RGO92" s="643"/>
      <c r="RGP92" s="643"/>
      <c r="RGQ92" s="643"/>
      <c r="RGR92" s="643"/>
      <c r="RGS92" s="643"/>
      <c r="RGT92" s="643"/>
      <c r="RGU92" s="643"/>
      <c r="RGV92" s="643"/>
      <c r="RGW92" s="643"/>
      <c r="RGX92" s="643"/>
      <c r="RGY92" s="643"/>
      <c r="RGZ92" s="643"/>
      <c r="RHA92" s="643"/>
      <c r="RHB92" s="643"/>
      <c r="RHC92" s="643"/>
      <c r="RHD92" s="643"/>
      <c r="RHE92" s="643"/>
      <c r="RHF92" s="643"/>
      <c r="RHG92" s="643"/>
      <c r="RHH92" s="643"/>
      <c r="RHI92" s="643"/>
      <c r="RHJ92" s="643"/>
      <c r="RHK92" s="643"/>
      <c r="RHL92" s="643"/>
      <c r="RHM92" s="643"/>
      <c r="RHN92" s="643"/>
      <c r="RHO92" s="643"/>
      <c r="RHP92" s="643"/>
      <c r="RHQ92" s="643"/>
      <c r="RHR92" s="643"/>
      <c r="RHS92" s="643"/>
      <c r="RHT92" s="643"/>
      <c r="RHU92" s="643"/>
      <c r="RHV92" s="643"/>
      <c r="RHW92" s="643"/>
      <c r="RHX92" s="643"/>
      <c r="RHY92" s="643"/>
      <c r="RHZ92" s="643"/>
      <c r="RIA92" s="643"/>
      <c r="RIB92" s="643"/>
      <c r="RIC92" s="643"/>
      <c r="RID92" s="643"/>
      <c r="RIE92" s="643"/>
      <c r="RIF92" s="643"/>
      <c r="RIG92" s="643"/>
      <c r="RIH92" s="643"/>
      <c r="RII92" s="643"/>
      <c r="RIJ92" s="643"/>
      <c r="RIK92" s="643"/>
      <c r="RIL92" s="643"/>
      <c r="RIM92" s="643"/>
      <c r="RIN92" s="643"/>
      <c r="RIO92" s="643"/>
      <c r="RIP92" s="643"/>
      <c r="RIQ92" s="643"/>
      <c r="RIR92" s="643"/>
      <c r="RIS92" s="643"/>
      <c r="RIT92" s="643"/>
      <c r="RIU92" s="643"/>
      <c r="RIV92" s="643"/>
      <c r="RIW92" s="643"/>
      <c r="RIX92" s="643"/>
      <c r="RIY92" s="643"/>
      <c r="RIZ92" s="643"/>
      <c r="RJA92" s="643"/>
      <c r="RJB92" s="643"/>
      <c r="RJC92" s="643"/>
      <c r="RJD92" s="643"/>
      <c r="RJE92" s="643"/>
      <c r="RJF92" s="643"/>
      <c r="RJG92" s="643"/>
      <c r="RJH92" s="643"/>
      <c r="RJI92" s="643"/>
      <c r="RJJ92" s="643"/>
      <c r="RJK92" s="643"/>
      <c r="RJL92" s="643"/>
      <c r="RJM92" s="643"/>
      <c r="RJN92" s="643"/>
      <c r="RJO92" s="643"/>
      <c r="RJP92" s="643"/>
      <c r="RJQ92" s="643"/>
      <c r="RJR92" s="643"/>
      <c r="RJS92" s="643"/>
      <c r="RJT92" s="643"/>
      <c r="RJU92" s="643"/>
      <c r="RJV92" s="643"/>
      <c r="RJW92" s="643"/>
      <c r="RJX92" s="643"/>
      <c r="RJY92" s="643"/>
      <c r="RJZ92" s="643"/>
      <c r="RKA92" s="643"/>
      <c r="RKB92" s="643"/>
      <c r="RKC92" s="643"/>
      <c r="RKD92" s="643"/>
      <c r="RKE92" s="643"/>
      <c r="RKF92" s="643"/>
      <c r="RKG92" s="643"/>
      <c r="RKH92" s="643"/>
      <c r="RKI92" s="643"/>
      <c r="RKJ92" s="643"/>
      <c r="RKK92" s="643"/>
      <c r="RKL92" s="643"/>
      <c r="RKM92" s="643"/>
      <c r="RKN92" s="643"/>
      <c r="RKO92" s="643"/>
      <c r="RKP92" s="643"/>
      <c r="RKQ92" s="643"/>
      <c r="RKR92" s="643"/>
      <c r="RKS92" s="643"/>
      <c r="RKT92" s="643"/>
      <c r="RKU92" s="643"/>
      <c r="RKV92" s="643"/>
      <c r="RKW92" s="643"/>
      <c r="RKX92" s="643"/>
      <c r="RKY92" s="643"/>
      <c r="RKZ92" s="643"/>
      <c r="RLA92" s="643"/>
      <c r="RLB92" s="643"/>
      <c r="RLC92" s="643"/>
      <c r="RLD92" s="643"/>
      <c r="RLE92" s="643"/>
      <c r="RLF92" s="643"/>
      <c r="RLG92" s="643"/>
      <c r="RLH92" s="643"/>
      <c r="RLI92" s="643"/>
      <c r="RLJ92" s="643"/>
      <c r="RLK92" s="643"/>
      <c r="RLL92" s="643"/>
      <c r="RLM92" s="643"/>
      <c r="RLN92" s="643"/>
      <c r="RLO92" s="643"/>
      <c r="RLP92" s="643"/>
      <c r="RLQ92" s="643"/>
      <c r="RLR92" s="643"/>
      <c r="RLS92" s="643"/>
      <c r="RLT92" s="643"/>
      <c r="RLU92" s="643"/>
      <c r="RLV92" s="643"/>
      <c r="RLW92" s="643"/>
      <c r="RLX92" s="643"/>
      <c r="RLY92" s="643"/>
      <c r="RLZ92" s="643"/>
      <c r="RMA92" s="643"/>
      <c r="RMB92" s="643"/>
      <c r="RMC92" s="643"/>
      <c r="RMD92" s="643"/>
      <c r="RME92" s="643"/>
      <c r="RMF92" s="643"/>
      <c r="RMG92" s="643"/>
      <c r="RMH92" s="643"/>
      <c r="RMI92" s="643"/>
      <c r="RMJ92" s="643"/>
      <c r="RMK92" s="643"/>
      <c r="RML92" s="643"/>
      <c r="RMM92" s="643"/>
      <c r="RMN92" s="643"/>
      <c r="RMO92" s="643"/>
      <c r="RMP92" s="643"/>
      <c r="RMQ92" s="643"/>
      <c r="RMR92" s="643"/>
      <c r="RMS92" s="643"/>
      <c r="RMT92" s="643"/>
      <c r="RMU92" s="643"/>
      <c r="RMV92" s="643"/>
      <c r="RMW92" s="643"/>
      <c r="RMX92" s="643"/>
      <c r="RMY92" s="643"/>
      <c r="RMZ92" s="643"/>
      <c r="RNA92" s="643"/>
      <c r="RNB92" s="643"/>
      <c r="RNC92" s="643"/>
      <c r="RND92" s="643"/>
      <c r="RNE92" s="643"/>
      <c r="RNF92" s="643"/>
      <c r="RNG92" s="643"/>
      <c r="RNH92" s="643"/>
      <c r="RNI92" s="643"/>
      <c r="RNJ92" s="643"/>
      <c r="RNK92" s="643"/>
      <c r="RNL92" s="643"/>
      <c r="RNM92" s="643"/>
      <c r="RNN92" s="643"/>
      <c r="RNO92" s="643"/>
      <c r="RNP92" s="643"/>
      <c r="RNQ92" s="643"/>
      <c r="RNR92" s="643"/>
      <c r="RNS92" s="643"/>
      <c r="RNT92" s="643"/>
      <c r="RNU92" s="643"/>
      <c r="RNV92" s="643"/>
      <c r="RNW92" s="643"/>
      <c r="RNX92" s="643"/>
      <c r="RNY92" s="643"/>
      <c r="RNZ92" s="643"/>
      <c r="ROA92" s="643"/>
      <c r="ROB92" s="643"/>
      <c r="ROC92" s="643"/>
      <c r="ROD92" s="643"/>
      <c r="ROE92" s="643"/>
      <c r="ROF92" s="643"/>
      <c r="ROG92" s="643"/>
      <c r="ROH92" s="643"/>
      <c r="ROI92" s="643"/>
      <c r="ROJ92" s="643"/>
      <c r="ROK92" s="643"/>
      <c r="ROL92" s="643"/>
      <c r="ROM92" s="643"/>
      <c r="RON92" s="643"/>
      <c r="ROO92" s="643"/>
      <c r="ROP92" s="643"/>
      <c r="ROQ92" s="643"/>
      <c r="ROR92" s="643"/>
      <c r="ROS92" s="643"/>
      <c r="ROT92" s="643"/>
      <c r="ROU92" s="643"/>
      <c r="ROV92" s="643"/>
      <c r="ROW92" s="643"/>
      <c r="ROX92" s="643"/>
      <c r="ROY92" s="643"/>
      <c r="ROZ92" s="643"/>
      <c r="RPA92" s="643"/>
      <c r="RPB92" s="643"/>
      <c r="RPC92" s="643"/>
      <c r="RPD92" s="643"/>
      <c r="RPE92" s="643"/>
      <c r="RPF92" s="643"/>
      <c r="RPG92" s="643"/>
      <c r="RPH92" s="643"/>
      <c r="RPI92" s="643"/>
      <c r="RPJ92" s="643"/>
      <c r="RPK92" s="643"/>
      <c r="RPL92" s="643"/>
      <c r="RPM92" s="643"/>
      <c r="RPN92" s="643"/>
      <c r="RPO92" s="643"/>
      <c r="RPP92" s="643"/>
      <c r="RPQ92" s="643"/>
      <c r="RPR92" s="643"/>
      <c r="RPS92" s="643"/>
      <c r="RPT92" s="643"/>
      <c r="RPU92" s="643"/>
      <c r="RPV92" s="643"/>
      <c r="RPW92" s="643"/>
      <c r="RPX92" s="643"/>
      <c r="RPY92" s="643"/>
      <c r="RPZ92" s="643"/>
      <c r="RQA92" s="643"/>
      <c r="RQB92" s="643"/>
      <c r="RQC92" s="643"/>
      <c r="RQD92" s="643"/>
      <c r="RQE92" s="643"/>
      <c r="RQF92" s="643"/>
      <c r="RQG92" s="643"/>
      <c r="RQH92" s="643"/>
      <c r="RQI92" s="643"/>
      <c r="RQJ92" s="643"/>
      <c r="RQK92" s="643"/>
      <c r="RQL92" s="643"/>
      <c r="RQM92" s="643"/>
      <c r="RQN92" s="643"/>
      <c r="RQO92" s="643"/>
      <c r="RQP92" s="643"/>
      <c r="RQQ92" s="643"/>
      <c r="RQR92" s="643"/>
      <c r="RQS92" s="643"/>
      <c r="RQT92" s="643"/>
      <c r="RQU92" s="643"/>
      <c r="RQV92" s="643"/>
      <c r="RQW92" s="643"/>
      <c r="RQX92" s="643"/>
      <c r="RQY92" s="643"/>
      <c r="RQZ92" s="643"/>
      <c r="RRA92" s="643"/>
      <c r="RRB92" s="643"/>
      <c r="RRC92" s="643"/>
      <c r="RRD92" s="643"/>
      <c r="RRE92" s="643"/>
      <c r="RRF92" s="643"/>
      <c r="RRG92" s="643"/>
      <c r="RRH92" s="643"/>
      <c r="RRI92" s="643"/>
      <c r="RRJ92" s="643"/>
      <c r="RRK92" s="643"/>
      <c r="RRL92" s="643"/>
      <c r="RRM92" s="643"/>
      <c r="RRN92" s="643"/>
      <c r="RRO92" s="643"/>
      <c r="RRP92" s="643"/>
      <c r="RRQ92" s="643"/>
      <c r="RRR92" s="643"/>
      <c r="RRS92" s="643"/>
      <c r="RRT92" s="643"/>
      <c r="RRU92" s="643"/>
      <c r="RRV92" s="643"/>
      <c r="RRW92" s="643"/>
      <c r="RRX92" s="643"/>
      <c r="RRY92" s="643"/>
      <c r="RRZ92" s="643"/>
      <c r="RSA92" s="643"/>
      <c r="RSB92" s="643"/>
      <c r="RSC92" s="643"/>
      <c r="RSD92" s="643"/>
      <c r="RSE92" s="643"/>
      <c r="RSF92" s="643"/>
      <c r="RSG92" s="643"/>
      <c r="RSH92" s="643"/>
      <c r="RSI92" s="643"/>
      <c r="RSJ92" s="643"/>
      <c r="RSK92" s="643"/>
      <c r="RSL92" s="643"/>
      <c r="RSM92" s="643"/>
      <c r="RSN92" s="643"/>
      <c r="RSO92" s="643"/>
      <c r="RSP92" s="643"/>
      <c r="RSQ92" s="643"/>
      <c r="RSR92" s="643"/>
      <c r="RSS92" s="643"/>
      <c r="RST92" s="643"/>
      <c r="RSU92" s="643"/>
      <c r="RSV92" s="643"/>
      <c r="RSW92" s="643"/>
      <c r="RSX92" s="643"/>
      <c r="RSY92" s="643"/>
      <c r="RSZ92" s="643"/>
      <c r="RTA92" s="643"/>
      <c r="RTB92" s="643"/>
      <c r="RTC92" s="643"/>
      <c r="RTD92" s="643"/>
      <c r="RTE92" s="643"/>
      <c r="RTF92" s="643"/>
      <c r="RTG92" s="643"/>
      <c r="RTH92" s="643"/>
      <c r="RTI92" s="643"/>
      <c r="RTJ92" s="643"/>
      <c r="RTK92" s="643"/>
      <c r="RTL92" s="643"/>
      <c r="RTM92" s="643"/>
      <c r="RTN92" s="643"/>
      <c r="RTO92" s="643"/>
      <c r="RTP92" s="643"/>
      <c r="RTQ92" s="643"/>
      <c r="RTR92" s="643"/>
      <c r="RTS92" s="643"/>
      <c r="RTT92" s="643"/>
      <c r="RTU92" s="643"/>
      <c r="RTV92" s="643"/>
      <c r="RTW92" s="643"/>
      <c r="RTX92" s="643"/>
      <c r="RTY92" s="643"/>
      <c r="RTZ92" s="643"/>
      <c r="RUA92" s="643"/>
      <c r="RUB92" s="643"/>
      <c r="RUC92" s="643"/>
      <c r="RUD92" s="643"/>
      <c r="RUE92" s="643"/>
      <c r="RUF92" s="643"/>
      <c r="RUG92" s="643"/>
      <c r="RUH92" s="643"/>
      <c r="RUI92" s="643"/>
      <c r="RUJ92" s="643"/>
      <c r="RUK92" s="643"/>
      <c r="RUL92" s="643"/>
      <c r="RUM92" s="643"/>
      <c r="RUN92" s="643"/>
      <c r="RUO92" s="643"/>
      <c r="RUP92" s="643"/>
      <c r="RUQ92" s="643"/>
      <c r="RUR92" s="643"/>
      <c r="RUS92" s="643"/>
      <c r="RUT92" s="643"/>
      <c r="RUU92" s="643"/>
      <c r="RUV92" s="643"/>
      <c r="RUW92" s="643"/>
      <c r="RUX92" s="643"/>
      <c r="RUY92" s="643"/>
      <c r="RUZ92" s="643"/>
      <c r="RVA92" s="643"/>
      <c r="RVB92" s="643"/>
      <c r="RVC92" s="643"/>
      <c r="RVD92" s="643"/>
      <c r="RVE92" s="643"/>
      <c r="RVF92" s="643"/>
      <c r="RVG92" s="643"/>
      <c r="RVH92" s="643"/>
      <c r="RVI92" s="643"/>
      <c r="RVJ92" s="643"/>
      <c r="RVK92" s="643"/>
      <c r="RVL92" s="643"/>
      <c r="RVM92" s="643"/>
      <c r="RVN92" s="643"/>
      <c r="RVO92" s="643"/>
      <c r="RVP92" s="643"/>
      <c r="RVQ92" s="643"/>
      <c r="RVR92" s="643"/>
      <c r="RVS92" s="643"/>
      <c r="RVT92" s="643"/>
      <c r="RVU92" s="643"/>
      <c r="RVV92" s="643"/>
      <c r="RVW92" s="643"/>
      <c r="RVX92" s="643"/>
      <c r="RVY92" s="643"/>
      <c r="RVZ92" s="643"/>
      <c r="RWA92" s="643"/>
      <c r="RWB92" s="643"/>
      <c r="RWC92" s="643"/>
      <c r="RWD92" s="643"/>
      <c r="RWE92" s="643"/>
      <c r="RWF92" s="643"/>
      <c r="RWG92" s="643"/>
      <c r="RWH92" s="643"/>
      <c r="RWI92" s="643"/>
      <c r="RWJ92" s="643"/>
      <c r="RWK92" s="643"/>
      <c r="RWL92" s="643"/>
      <c r="RWM92" s="643"/>
      <c r="RWN92" s="643"/>
      <c r="RWO92" s="643"/>
      <c r="RWP92" s="643"/>
      <c r="RWQ92" s="643"/>
      <c r="RWR92" s="643"/>
      <c r="RWS92" s="643"/>
      <c r="RWT92" s="643"/>
      <c r="RWU92" s="643"/>
      <c r="RWV92" s="643"/>
      <c r="RWW92" s="643"/>
      <c r="RWX92" s="643"/>
      <c r="RWY92" s="643"/>
      <c r="RWZ92" s="643"/>
      <c r="RXA92" s="643"/>
      <c r="RXB92" s="643"/>
      <c r="RXC92" s="643"/>
      <c r="RXD92" s="643"/>
      <c r="RXE92" s="643"/>
      <c r="RXF92" s="643"/>
      <c r="RXG92" s="643"/>
      <c r="RXH92" s="643"/>
      <c r="RXI92" s="643"/>
      <c r="RXJ92" s="643"/>
      <c r="RXK92" s="643"/>
      <c r="RXL92" s="643"/>
      <c r="RXM92" s="643"/>
      <c r="RXN92" s="643"/>
      <c r="RXO92" s="643"/>
      <c r="RXP92" s="643"/>
      <c r="RXQ92" s="643"/>
      <c r="RXR92" s="643"/>
      <c r="RXS92" s="643"/>
      <c r="RXT92" s="643"/>
      <c r="RXU92" s="643"/>
      <c r="RXV92" s="643"/>
      <c r="RXW92" s="643"/>
      <c r="RXX92" s="643"/>
      <c r="RXY92" s="643"/>
      <c r="RXZ92" s="643"/>
      <c r="RYA92" s="643"/>
      <c r="RYB92" s="643"/>
      <c r="RYC92" s="643"/>
      <c r="RYD92" s="643"/>
      <c r="RYE92" s="643"/>
      <c r="RYF92" s="643"/>
      <c r="RYG92" s="643"/>
      <c r="RYH92" s="643"/>
      <c r="RYI92" s="643"/>
      <c r="RYJ92" s="643"/>
      <c r="RYK92" s="643"/>
      <c r="RYL92" s="643"/>
      <c r="RYM92" s="643"/>
      <c r="RYN92" s="643"/>
      <c r="RYO92" s="643"/>
      <c r="RYP92" s="643"/>
      <c r="RYQ92" s="643"/>
      <c r="RYR92" s="643"/>
      <c r="RYS92" s="643"/>
      <c r="RYT92" s="643"/>
      <c r="RYU92" s="643"/>
      <c r="RYV92" s="643"/>
      <c r="RYW92" s="643"/>
      <c r="RYX92" s="643"/>
      <c r="RYY92" s="643"/>
      <c r="RYZ92" s="643"/>
      <c r="RZA92" s="643"/>
      <c r="RZB92" s="643"/>
      <c r="RZC92" s="643"/>
      <c r="RZD92" s="643"/>
      <c r="RZE92" s="643"/>
      <c r="RZF92" s="643"/>
      <c r="RZG92" s="643"/>
      <c r="RZH92" s="643"/>
      <c r="RZI92" s="643"/>
      <c r="RZJ92" s="643"/>
      <c r="RZK92" s="643"/>
      <c r="RZL92" s="643"/>
      <c r="RZM92" s="643"/>
      <c r="RZN92" s="643"/>
      <c r="RZO92" s="643"/>
      <c r="RZP92" s="643"/>
      <c r="RZQ92" s="643"/>
      <c r="RZR92" s="643"/>
      <c r="RZS92" s="643"/>
      <c r="RZT92" s="643"/>
      <c r="RZU92" s="643"/>
      <c r="RZV92" s="643"/>
      <c r="RZW92" s="643"/>
      <c r="RZX92" s="643"/>
      <c r="RZY92" s="643"/>
      <c r="RZZ92" s="643"/>
      <c r="SAA92" s="643"/>
      <c r="SAB92" s="643"/>
      <c r="SAC92" s="643"/>
      <c r="SAD92" s="643"/>
      <c r="SAE92" s="643"/>
      <c r="SAF92" s="643"/>
      <c r="SAG92" s="643"/>
      <c r="SAH92" s="643"/>
      <c r="SAI92" s="643"/>
      <c r="SAJ92" s="643"/>
      <c r="SAK92" s="643"/>
      <c r="SAL92" s="643"/>
      <c r="SAM92" s="643"/>
      <c r="SAN92" s="643"/>
      <c r="SAO92" s="643"/>
      <c r="SAP92" s="643"/>
      <c r="SAQ92" s="643"/>
      <c r="SAR92" s="643"/>
      <c r="SAS92" s="643"/>
      <c r="SAT92" s="643"/>
      <c r="SAU92" s="643"/>
      <c r="SAV92" s="643"/>
      <c r="SAW92" s="643"/>
      <c r="SAX92" s="643"/>
      <c r="SAY92" s="643"/>
      <c r="SAZ92" s="643"/>
      <c r="SBA92" s="643"/>
      <c r="SBB92" s="643"/>
      <c r="SBC92" s="643"/>
      <c r="SBD92" s="643"/>
      <c r="SBE92" s="643"/>
      <c r="SBF92" s="643"/>
      <c r="SBG92" s="643"/>
      <c r="SBH92" s="643"/>
      <c r="SBI92" s="643"/>
      <c r="SBJ92" s="643"/>
      <c r="SBK92" s="643"/>
      <c r="SBL92" s="643"/>
      <c r="SBM92" s="643"/>
      <c r="SBN92" s="643"/>
      <c r="SBO92" s="643"/>
      <c r="SBP92" s="643"/>
      <c r="SBQ92" s="643"/>
      <c r="SBR92" s="643"/>
      <c r="SBS92" s="643"/>
      <c r="SBT92" s="643"/>
      <c r="SBU92" s="643"/>
      <c r="SBV92" s="643"/>
      <c r="SBW92" s="643"/>
      <c r="SBX92" s="643"/>
      <c r="SBY92" s="643"/>
      <c r="SBZ92" s="643"/>
      <c r="SCA92" s="643"/>
      <c r="SCB92" s="643"/>
      <c r="SCC92" s="643"/>
      <c r="SCD92" s="643"/>
      <c r="SCE92" s="643"/>
      <c r="SCF92" s="643"/>
      <c r="SCG92" s="643"/>
      <c r="SCH92" s="643"/>
      <c r="SCI92" s="643"/>
      <c r="SCJ92" s="643"/>
      <c r="SCK92" s="643"/>
      <c r="SCL92" s="643"/>
      <c r="SCM92" s="643"/>
      <c r="SCN92" s="643"/>
      <c r="SCO92" s="643"/>
      <c r="SCP92" s="643"/>
      <c r="SCQ92" s="643"/>
      <c r="SCR92" s="643"/>
      <c r="SCS92" s="643"/>
      <c r="SCT92" s="643"/>
      <c r="SCU92" s="643"/>
      <c r="SCV92" s="643"/>
      <c r="SCW92" s="643"/>
      <c r="SCX92" s="643"/>
      <c r="SCY92" s="643"/>
      <c r="SCZ92" s="643"/>
      <c r="SDA92" s="643"/>
      <c r="SDB92" s="643"/>
      <c r="SDC92" s="643"/>
      <c r="SDD92" s="643"/>
      <c r="SDE92" s="643"/>
      <c r="SDF92" s="643"/>
      <c r="SDG92" s="643"/>
      <c r="SDH92" s="643"/>
      <c r="SDI92" s="643"/>
      <c r="SDJ92" s="643"/>
      <c r="SDK92" s="643"/>
      <c r="SDL92" s="643"/>
      <c r="SDM92" s="643"/>
      <c r="SDN92" s="643"/>
      <c r="SDO92" s="643"/>
      <c r="SDP92" s="643"/>
      <c r="SDQ92" s="643"/>
      <c r="SDR92" s="643"/>
      <c r="SDS92" s="643"/>
      <c r="SDT92" s="643"/>
      <c r="SDU92" s="643"/>
      <c r="SDV92" s="643"/>
      <c r="SDW92" s="643"/>
      <c r="SDX92" s="643"/>
      <c r="SDY92" s="643"/>
      <c r="SDZ92" s="643"/>
      <c r="SEA92" s="643"/>
      <c r="SEB92" s="643"/>
      <c r="SEC92" s="643"/>
      <c r="SED92" s="643"/>
      <c r="SEE92" s="643"/>
      <c r="SEF92" s="643"/>
      <c r="SEG92" s="643"/>
      <c r="SEH92" s="643"/>
      <c r="SEI92" s="643"/>
      <c r="SEJ92" s="643"/>
      <c r="SEK92" s="643"/>
      <c r="SEL92" s="643"/>
      <c r="SEM92" s="643"/>
      <c r="SEN92" s="643"/>
      <c r="SEO92" s="643"/>
      <c r="SEP92" s="643"/>
      <c r="SEQ92" s="643"/>
      <c r="SER92" s="643"/>
      <c r="SES92" s="643"/>
      <c r="SET92" s="643"/>
      <c r="SEU92" s="643"/>
      <c r="SEV92" s="643"/>
      <c r="SEW92" s="643"/>
      <c r="SEX92" s="643"/>
      <c r="SEY92" s="643"/>
      <c r="SEZ92" s="643"/>
      <c r="SFA92" s="643"/>
      <c r="SFB92" s="643"/>
      <c r="SFC92" s="643"/>
      <c r="SFD92" s="643"/>
      <c r="SFE92" s="643"/>
      <c r="SFF92" s="643"/>
      <c r="SFG92" s="643"/>
      <c r="SFH92" s="643"/>
      <c r="SFI92" s="643"/>
      <c r="SFJ92" s="643"/>
      <c r="SFK92" s="643"/>
      <c r="SFL92" s="643"/>
      <c r="SFM92" s="643"/>
      <c r="SFN92" s="643"/>
      <c r="SFO92" s="643"/>
      <c r="SFP92" s="643"/>
      <c r="SFQ92" s="643"/>
      <c r="SFR92" s="643"/>
      <c r="SFS92" s="643"/>
      <c r="SFT92" s="643"/>
      <c r="SFU92" s="643"/>
      <c r="SFV92" s="643"/>
      <c r="SFW92" s="643"/>
      <c r="SFX92" s="643"/>
      <c r="SFY92" s="643"/>
      <c r="SFZ92" s="643"/>
      <c r="SGA92" s="643"/>
      <c r="SGB92" s="643"/>
      <c r="SGC92" s="643"/>
      <c r="SGD92" s="643"/>
      <c r="SGE92" s="643"/>
      <c r="SGF92" s="643"/>
      <c r="SGG92" s="643"/>
      <c r="SGH92" s="643"/>
      <c r="SGI92" s="643"/>
      <c r="SGJ92" s="643"/>
      <c r="SGK92" s="643"/>
      <c r="SGL92" s="643"/>
      <c r="SGM92" s="643"/>
      <c r="SGN92" s="643"/>
      <c r="SGO92" s="643"/>
      <c r="SGP92" s="643"/>
      <c r="SGQ92" s="643"/>
      <c r="SGR92" s="643"/>
      <c r="SGS92" s="643"/>
      <c r="SGT92" s="643"/>
      <c r="SGU92" s="643"/>
      <c r="SGV92" s="643"/>
      <c r="SGW92" s="643"/>
      <c r="SGX92" s="643"/>
      <c r="SGY92" s="643"/>
      <c r="SGZ92" s="643"/>
      <c r="SHA92" s="643"/>
      <c r="SHB92" s="643"/>
      <c r="SHC92" s="643"/>
      <c r="SHD92" s="643"/>
      <c r="SHE92" s="643"/>
      <c r="SHF92" s="643"/>
      <c r="SHG92" s="643"/>
      <c r="SHH92" s="643"/>
      <c r="SHI92" s="643"/>
      <c r="SHJ92" s="643"/>
      <c r="SHK92" s="643"/>
      <c r="SHL92" s="643"/>
      <c r="SHM92" s="643"/>
      <c r="SHN92" s="643"/>
      <c r="SHO92" s="643"/>
      <c r="SHP92" s="643"/>
      <c r="SHQ92" s="643"/>
      <c r="SHR92" s="643"/>
      <c r="SHS92" s="643"/>
      <c r="SHT92" s="643"/>
      <c r="SHU92" s="643"/>
      <c r="SHV92" s="643"/>
      <c r="SHW92" s="643"/>
      <c r="SHX92" s="643"/>
      <c r="SHY92" s="643"/>
      <c r="SHZ92" s="643"/>
      <c r="SIA92" s="643"/>
      <c r="SIB92" s="643"/>
      <c r="SIC92" s="643"/>
      <c r="SID92" s="643"/>
      <c r="SIE92" s="643"/>
      <c r="SIF92" s="643"/>
      <c r="SIG92" s="643"/>
      <c r="SIH92" s="643"/>
      <c r="SII92" s="643"/>
      <c r="SIJ92" s="643"/>
      <c r="SIK92" s="643"/>
      <c r="SIL92" s="643"/>
      <c r="SIM92" s="643"/>
      <c r="SIN92" s="643"/>
      <c r="SIO92" s="643"/>
      <c r="SIP92" s="643"/>
      <c r="SIQ92" s="643"/>
      <c r="SIR92" s="643"/>
      <c r="SIS92" s="643"/>
      <c r="SIT92" s="643"/>
      <c r="SIU92" s="643"/>
      <c r="SIV92" s="643"/>
      <c r="SIW92" s="643"/>
      <c r="SIX92" s="643"/>
      <c r="SIY92" s="643"/>
      <c r="SIZ92" s="643"/>
      <c r="SJA92" s="643"/>
      <c r="SJB92" s="643"/>
      <c r="SJC92" s="643"/>
      <c r="SJD92" s="643"/>
      <c r="SJE92" s="643"/>
      <c r="SJF92" s="643"/>
      <c r="SJG92" s="643"/>
      <c r="SJH92" s="643"/>
      <c r="SJI92" s="643"/>
      <c r="SJJ92" s="643"/>
      <c r="SJK92" s="643"/>
      <c r="SJL92" s="643"/>
      <c r="SJM92" s="643"/>
      <c r="SJN92" s="643"/>
      <c r="SJO92" s="643"/>
      <c r="SJP92" s="643"/>
      <c r="SJQ92" s="643"/>
      <c r="SJR92" s="643"/>
      <c r="SJS92" s="643"/>
      <c r="SJT92" s="643"/>
      <c r="SJU92" s="643"/>
      <c r="SJV92" s="643"/>
      <c r="SJW92" s="643"/>
      <c r="SJX92" s="643"/>
      <c r="SJY92" s="643"/>
      <c r="SJZ92" s="643"/>
      <c r="SKA92" s="643"/>
      <c r="SKB92" s="643"/>
      <c r="SKC92" s="643"/>
      <c r="SKD92" s="643"/>
      <c r="SKE92" s="643"/>
      <c r="SKF92" s="643"/>
      <c r="SKG92" s="643"/>
      <c r="SKH92" s="643"/>
      <c r="SKI92" s="643"/>
      <c r="SKJ92" s="643"/>
      <c r="SKK92" s="643"/>
      <c r="SKL92" s="643"/>
      <c r="SKM92" s="643"/>
      <c r="SKN92" s="643"/>
      <c r="SKO92" s="643"/>
      <c r="SKP92" s="643"/>
      <c r="SKQ92" s="643"/>
      <c r="SKR92" s="643"/>
      <c r="SKS92" s="643"/>
      <c r="SKT92" s="643"/>
      <c r="SKU92" s="643"/>
      <c r="SKV92" s="643"/>
      <c r="SKW92" s="643"/>
      <c r="SKX92" s="643"/>
      <c r="SKY92" s="643"/>
      <c r="SKZ92" s="643"/>
      <c r="SLA92" s="643"/>
      <c r="SLB92" s="643"/>
      <c r="SLC92" s="643"/>
      <c r="SLD92" s="643"/>
      <c r="SLE92" s="643"/>
      <c r="SLF92" s="643"/>
      <c r="SLG92" s="643"/>
      <c r="SLH92" s="643"/>
      <c r="SLI92" s="643"/>
      <c r="SLJ92" s="643"/>
      <c r="SLK92" s="643"/>
      <c r="SLL92" s="643"/>
      <c r="SLM92" s="643"/>
      <c r="SLN92" s="643"/>
      <c r="SLO92" s="643"/>
      <c r="SLP92" s="643"/>
      <c r="SLQ92" s="643"/>
      <c r="SLR92" s="643"/>
      <c r="SLS92" s="643"/>
      <c r="SLT92" s="643"/>
      <c r="SLU92" s="643"/>
      <c r="SLV92" s="643"/>
      <c r="SLW92" s="643"/>
      <c r="SLX92" s="643"/>
      <c r="SLY92" s="643"/>
      <c r="SLZ92" s="643"/>
      <c r="SMA92" s="643"/>
      <c r="SMB92" s="643"/>
      <c r="SMC92" s="643"/>
      <c r="SMD92" s="643"/>
      <c r="SME92" s="643"/>
      <c r="SMF92" s="643"/>
      <c r="SMG92" s="643"/>
      <c r="SMH92" s="643"/>
      <c r="SMI92" s="643"/>
      <c r="SMJ92" s="643"/>
      <c r="SMK92" s="643"/>
      <c r="SML92" s="643"/>
      <c r="SMM92" s="643"/>
      <c r="SMN92" s="643"/>
      <c r="SMO92" s="643"/>
      <c r="SMP92" s="643"/>
      <c r="SMQ92" s="643"/>
      <c r="SMR92" s="643"/>
      <c r="SMS92" s="643"/>
      <c r="SMT92" s="643"/>
      <c r="SMU92" s="643"/>
      <c r="SMV92" s="643"/>
      <c r="SMW92" s="643"/>
      <c r="SMX92" s="643"/>
      <c r="SMY92" s="643"/>
      <c r="SMZ92" s="643"/>
      <c r="SNA92" s="643"/>
      <c r="SNB92" s="643"/>
      <c r="SNC92" s="643"/>
      <c r="SND92" s="643"/>
      <c r="SNE92" s="643"/>
      <c r="SNF92" s="643"/>
      <c r="SNG92" s="643"/>
      <c r="SNH92" s="643"/>
      <c r="SNI92" s="643"/>
      <c r="SNJ92" s="643"/>
      <c r="SNK92" s="643"/>
      <c r="SNL92" s="643"/>
      <c r="SNM92" s="643"/>
      <c r="SNN92" s="643"/>
      <c r="SNO92" s="643"/>
      <c r="SNP92" s="643"/>
      <c r="SNQ92" s="643"/>
      <c r="SNR92" s="643"/>
      <c r="SNS92" s="643"/>
      <c r="SNT92" s="643"/>
      <c r="SNU92" s="643"/>
      <c r="SNV92" s="643"/>
      <c r="SNW92" s="643"/>
      <c r="SNX92" s="643"/>
      <c r="SNY92" s="643"/>
      <c r="SNZ92" s="643"/>
      <c r="SOA92" s="643"/>
      <c r="SOB92" s="643"/>
      <c r="SOC92" s="643"/>
      <c r="SOD92" s="643"/>
      <c r="SOE92" s="643"/>
      <c r="SOF92" s="643"/>
      <c r="SOG92" s="643"/>
      <c r="SOH92" s="643"/>
      <c r="SOI92" s="643"/>
      <c r="SOJ92" s="643"/>
      <c r="SOK92" s="643"/>
      <c r="SOL92" s="643"/>
      <c r="SOM92" s="643"/>
      <c r="SON92" s="643"/>
      <c r="SOO92" s="643"/>
      <c r="SOP92" s="643"/>
      <c r="SOQ92" s="643"/>
      <c r="SOR92" s="643"/>
      <c r="SOS92" s="643"/>
      <c r="SOT92" s="643"/>
      <c r="SOU92" s="643"/>
      <c r="SOV92" s="643"/>
      <c r="SOW92" s="643"/>
      <c r="SOX92" s="643"/>
      <c r="SOY92" s="643"/>
      <c r="SOZ92" s="643"/>
      <c r="SPA92" s="643"/>
      <c r="SPB92" s="643"/>
      <c r="SPC92" s="643"/>
      <c r="SPD92" s="643"/>
      <c r="SPE92" s="643"/>
      <c r="SPF92" s="643"/>
      <c r="SPG92" s="643"/>
      <c r="SPH92" s="643"/>
      <c r="SPI92" s="643"/>
      <c r="SPJ92" s="643"/>
      <c r="SPK92" s="643"/>
      <c r="SPL92" s="643"/>
      <c r="SPM92" s="643"/>
      <c r="SPN92" s="643"/>
      <c r="SPO92" s="643"/>
      <c r="SPP92" s="643"/>
      <c r="SPQ92" s="643"/>
      <c r="SPR92" s="643"/>
      <c r="SPS92" s="643"/>
      <c r="SPT92" s="643"/>
      <c r="SPU92" s="643"/>
      <c r="SPV92" s="643"/>
      <c r="SPW92" s="643"/>
      <c r="SPX92" s="643"/>
      <c r="SPY92" s="643"/>
      <c r="SPZ92" s="643"/>
      <c r="SQA92" s="643"/>
      <c r="SQB92" s="643"/>
      <c r="SQC92" s="643"/>
      <c r="SQD92" s="643"/>
      <c r="SQE92" s="643"/>
      <c r="SQF92" s="643"/>
      <c r="SQG92" s="643"/>
      <c r="SQH92" s="643"/>
      <c r="SQI92" s="643"/>
      <c r="SQJ92" s="643"/>
      <c r="SQK92" s="643"/>
      <c r="SQL92" s="643"/>
      <c r="SQM92" s="643"/>
      <c r="SQN92" s="643"/>
      <c r="SQO92" s="643"/>
      <c r="SQP92" s="643"/>
      <c r="SQQ92" s="643"/>
      <c r="SQR92" s="643"/>
      <c r="SQS92" s="643"/>
      <c r="SQT92" s="643"/>
      <c r="SQU92" s="643"/>
      <c r="SQV92" s="643"/>
      <c r="SQW92" s="643"/>
      <c r="SQX92" s="643"/>
      <c r="SQY92" s="643"/>
      <c r="SQZ92" s="643"/>
      <c r="SRA92" s="643"/>
      <c r="SRB92" s="643"/>
      <c r="SRC92" s="643"/>
      <c r="SRD92" s="643"/>
      <c r="SRE92" s="643"/>
      <c r="SRF92" s="643"/>
      <c r="SRG92" s="643"/>
      <c r="SRH92" s="643"/>
      <c r="SRI92" s="643"/>
      <c r="SRJ92" s="643"/>
      <c r="SRK92" s="643"/>
      <c r="SRL92" s="643"/>
      <c r="SRM92" s="643"/>
      <c r="SRN92" s="643"/>
      <c r="SRO92" s="643"/>
      <c r="SRP92" s="643"/>
      <c r="SRQ92" s="643"/>
      <c r="SRR92" s="643"/>
      <c r="SRS92" s="643"/>
      <c r="SRT92" s="643"/>
      <c r="SRU92" s="643"/>
      <c r="SRV92" s="643"/>
      <c r="SRW92" s="643"/>
      <c r="SRX92" s="643"/>
      <c r="SRY92" s="643"/>
      <c r="SRZ92" s="643"/>
      <c r="SSA92" s="643"/>
      <c r="SSB92" s="643"/>
      <c r="SSC92" s="643"/>
      <c r="SSD92" s="643"/>
      <c r="SSE92" s="643"/>
      <c r="SSF92" s="643"/>
      <c r="SSG92" s="643"/>
      <c r="SSH92" s="643"/>
      <c r="SSI92" s="643"/>
      <c r="SSJ92" s="643"/>
      <c r="SSK92" s="643"/>
      <c r="SSL92" s="643"/>
      <c r="SSM92" s="643"/>
      <c r="SSN92" s="643"/>
      <c r="SSO92" s="643"/>
      <c r="SSP92" s="643"/>
      <c r="SSQ92" s="643"/>
      <c r="SSR92" s="643"/>
      <c r="SSS92" s="643"/>
      <c r="SST92" s="643"/>
      <c r="SSU92" s="643"/>
      <c r="SSV92" s="643"/>
      <c r="SSW92" s="643"/>
      <c r="SSX92" s="643"/>
      <c r="SSY92" s="643"/>
      <c r="SSZ92" s="643"/>
      <c r="STA92" s="643"/>
      <c r="STB92" s="643"/>
      <c r="STC92" s="643"/>
      <c r="STD92" s="643"/>
      <c r="STE92" s="643"/>
      <c r="STF92" s="643"/>
      <c r="STG92" s="643"/>
      <c r="STH92" s="643"/>
      <c r="STI92" s="643"/>
      <c r="STJ92" s="643"/>
      <c r="STK92" s="643"/>
      <c r="STL92" s="643"/>
      <c r="STM92" s="643"/>
      <c r="STN92" s="643"/>
      <c r="STO92" s="643"/>
      <c r="STP92" s="643"/>
      <c r="STQ92" s="643"/>
      <c r="STR92" s="643"/>
      <c r="STS92" s="643"/>
      <c r="STT92" s="643"/>
      <c r="STU92" s="643"/>
      <c r="STV92" s="643"/>
      <c r="STW92" s="643"/>
      <c r="STX92" s="643"/>
      <c r="STY92" s="643"/>
      <c r="STZ92" s="643"/>
      <c r="SUA92" s="643"/>
      <c r="SUB92" s="643"/>
      <c r="SUC92" s="643"/>
      <c r="SUD92" s="643"/>
      <c r="SUE92" s="643"/>
      <c r="SUF92" s="643"/>
      <c r="SUG92" s="643"/>
      <c r="SUH92" s="643"/>
      <c r="SUI92" s="643"/>
      <c r="SUJ92" s="643"/>
      <c r="SUK92" s="643"/>
      <c r="SUL92" s="643"/>
      <c r="SUM92" s="643"/>
      <c r="SUN92" s="643"/>
      <c r="SUO92" s="643"/>
      <c r="SUP92" s="643"/>
      <c r="SUQ92" s="643"/>
      <c r="SUR92" s="643"/>
      <c r="SUS92" s="643"/>
      <c r="SUT92" s="643"/>
      <c r="SUU92" s="643"/>
      <c r="SUV92" s="643"/>
      <c r="SUW92" s="643"/>
      <c r="SUX92" s="643"/>
      <c r="SUY92" s="643"/>
      <c r="SUZ92" s="643"/>
      <c r="SVA92" s="643"/>
      <c r="SVB92" s="643"/>
      <c r="SVC92" s="643"/>
      <c r="SVD92" s="643"/>
      <c r="SVE92" s="643"/>
      <c r="SVF92" s="643"/>
      <c r="SVG92" s="643"/>
      <c r="SVH92" s="643"/>
      <c r="SVI92" s="643"/>
      <c r="SVJ92" s="643"/>
      <c r="SVK92" s="643"/>
      <c r="SVL92" s="643"/>
      <c r="SVM92" s="643"/>
      <c r="SVN92" s="643"/>
      <c r="SVO92" s="643"/>
      <c r="SVP92" s="643"/>
      <c r="SVQ92" s="643"/>
      <c r="SVR92" s="643"/>
      <c r="SVS92" s="643"/>
      <c r="SVT92" s="643"/>
      <c r="SVU92" s="643"/>
      <c r="SVV92" s="643"/>
      <c r="SVW92" s="643"/>
      <c r="SVX92" s="643"/>
      <c r="SVY92" s="643"/>
      <c r="SVZ92" s="643"/>
      <c r="SWA92" s="643"/>
      <c r="SWB92" s="643"/>
      <c r="SWC92" s="643"/>
      <c r="SWD92" s="643"/>
      <c r="SWE92" s="643"/>
      <c r="SWF92" s="643"/>
      <c r="SWG92" s="643"/>
      <c r="SWH92" s="643"/>
      <c r="SWI92" s="643"/>
      <c r="SWJ92" s="643"/>
      <c r="SWK92" s="643"/>
      <c r="SWL92" s="643"/>
      <c r="SWM92" s="643"/>
      <c r="SWN92" s="643"/>
      <c r="SWO92" s="643"/>
      <c r="SWP92" s="643"/>
      <c r="SWQ92" s="643"/>
      <c r="SWR92" s="643"/>
      <c r="SWS92" s="643"/>
      <c r="SWT92" s="643"/>
      <c r="SWU92" s="643"/>
      <c r="SWV92" s="643"/>
      <c r="SWW92" s="643"/>
      <c r="SWX92" s="643"/>
      <c r="SWY92" s="643"/>
      <c r="SWZ92" s="643"/>
      <c r="SXA92" s="643"/>
      <c r="SXB92" s="643"/>
      <c r="SXC92" s="643"/>
      <c r="SXD92" s="643"/>
      <c r="SXE92" s="643"/>
      <c r="SXF92" s="643"/>
      <c r="SXG92" s="643"/>
      <c r="SXH92" s="643"/>
      <c r="SXI92" s="643"/>
      <c r="SXJ92" s="643"/>
      <c r="SXK92" s="643"/>
      <c r="SXL92" s="643"/>
      <c r="SXM92" s="643"/>
      <c r="SXN92" s="643"/>
      <c r="SXO92" s="643"/>
      <c r="SXP92" s="643"/>
      <c r="SXQ92" s="643"/>
      <c r="SXR92" s="643"/>
      <c r="SXS92" s="643"/>
      <c r="SXT92" s="643"/>
      <c r="SXU92" s="643"/>
      <c r="SXV92" s="643"/>
      <c r="SXW92" s="643"/>
      <c r="SXX92" s="643"/>
      <c r="SXY92" s="643"/>
      <c r="SXZ92" s="643"/>
      <c r="SYA92" s="643"/>
      <c r="SYB92" s="643"/>
      <c r="SYC92" s="643"/>
      <c r="SYD92" s="643"/>
      <c r="SYE92" s="643"/>
      <c r="SYF92" s="643"/>
      <c r="SYG92" s="643"/>
      <c r="SYH92" s="643"/>
      <c r="SYI92" s="643"/>
      <c r="SYJ92" s="643"/>
      <c r="SYK92" s="643"/>
      <c r="SYL92" s="643"/>
      <c r="SYM92" s="643"/>
      <c r="SYN92" s="643"/>
      <c r="SYO92" s="643"/>
      <c r="SYP92" s="643"/>
      <c r="SYQ92" s="643"/>
      <c r="SYR92" s="643"/>
      <c r="SYS92" s="643"/>
      <c r="SYT92" s="643"/>
      <c r="SYU92" s="643"/>
      <c r="SYV92" s="643"/>
      <c r="SYW92" s="643"/>
      <c r="SYX92" s="643"/>
      <c r="SYY92" s="643"/>
      <c r="SYZ92" s="643"/>
      <c r="SZA92" s="643"/>
      <c r="SZB92" s="643"/>
      <c r="SZC92" s="643"/>
      <c r="SZD92" s="643"/>
      <c r="SZE92" s="643"/>
      <c r="SZF92" s="643"/>
      <c r="SZG92" s="643"/>
      <c r="SZH92" s="643"/>
      <c r="SZI92" s="643"/>
      <c r="SZJ92" s="643"/>
      <c r="SZK92" s="643"/>
      <c r="SZL92" s="643"/>
      <c r="SZM92" s="643"/>
      <c r="SZN92" s="643"/>
      <c r="SZO92" s="643"/>
      <c r="SZP92" s="643"/>
      <c r="SZQ92" s="643"/>
      <c r="SZR92" s="643"/>
      <c r="SZS92" s="643"/>
      <c r="SZT92" s="643"/>
      <c r="SZU92" s="643"/>
      <c r="SZV92" s="643"/>
      <c r="SZW92" s="643"/>
      <c r="SZX92" s="643"/>
      <c r="SZY92" s="643"/>
      <c r="SZZ92" s="643"/>
      <c r="TAA92" s="643"/>
      <c r="TAB92" s="643"/>
      <c r="TAC92" s="643"/>
      <c r="TAD92" s="643"/>
      <c r="TAE92" s="643"/>
      <c r="TAF92" s="643"/>
      <c r="TAG92" s="643"/>
      <c r="TAH92" s="643"/>
      <c r="TAI92" s="643"/>
      <c r="TAJ92" s="643"/>
      <c r="TAK92" s="643"/>
      <c r="TAL92" s="643"/>
      <c r="TAM92" s="643"/>
      <c r="TAN92" s="643"/>
      <c r="TAO92" s="643"/>
      <c r="TAP92" s="643"/>
      <c r="TAQ92" s="643"/>
      <c r="TAR92" s="643"/>
      <c r="TAS92" s="643"/>
      <c r="TAT92" s="643"/>
      <c r="TAU92" s="643"/>
      <c r="TAV92" s="643"/>
      <c r="TAW92" s="643"/>
      <c r="TAX92" s="643"/>
      <c r="TAY92" s="643"/>
      <c r="TAZ92" s="643"/>
      <c r="TBA92" s="643"/>
      <c r="TBB92" s="643"/>
      <c r="TBC92" s="643"/>
      <c r="TBD92" s="643"/>
      <c r="TBE92" s="643"/>
      <c r="TBF92" s="643"/>
      <c r="TBG92" s="643"/>
      <c r="TBH92" s="643"/>
      <c r="TBI92" s="643"/>
      <c r="TBJ92" s="643"/>
      <c r="TBK92" s="643"/>
      <c r="TBL92" s="643"/>
      <c r="TBM92" s="643"/>
      <c r="TBN92" s="643"/>
      <c r="TBO92" s="643"/>
      <c r="TBP92" s="643"/>
      <c r="TBQ92" s="643"/>
      <c r="TBR92" s="643"/>
      <c r="TBS92" s="643"/>
      <c r="TBT92" s="643"/>
      <c r="TBU92" s="643"/>
      <c r="TBV92" s="643"/>
      <c r="TBW92" s="643"/>
      <c r="TBX92" s="643"/>
      <c r="TBY92" s="643"/>
      <c r="TBZ92" s="643"/>
      <c r="TCA92" s="643"/>
      <c r="TCB92" s="643"/>
      <c r="TCC92" s="643"/>
      <c r="TCD92" s="643"/>
      <c r="TCE92" s="643"/>
      <c r="TCF92" s="643"/>
      <c r="TCG92" s="643"/>
      <c r="TCH92" s="643"/>
      <c r="TCI92" s="643"/>
      <c r="TCJ92" s="643"/>
      <c r="TCK92" s="643"/>
      <c r="TCL92" s="643"/>
      <c r="TCM92" s="643"/>
      <c r="TCN92" s="643"/>
      <c r="TCO92" s="643"/>
      <c r="TCP92" s="643"/>
      <c r="TCQ92" s="643"/>
      <c r="TCR92" s="643"/>
      <c r="TCS92" s="643"/>
      <c r="TCT92" s="643"/>
      <c r="TCU92" s="643"/>
      <c r="TCV92" s="643"/>
      <c r="TCW92" s="643"/>
      <c r="TCX92" s="643"/>
      <c r="TCY92" s="643"/>
      <c r="TCZ92" s="643"/>
      <c r="TDA92" s="643"/>
      <c r="TDB92" s="643"/>
      <c r="TDC92" s="643"/>
      <c r="TDD92" s="643"/>
      <c r="TDE92" s="643"/>
      <c r="TDF92" s="643"/>
      <c r="TDG92" s="643"/>
      <c r="TDH92" s="643"/>
      <c r="TDI92" s="643"/>
      <c r="TDJ92" s="643"/>
      <c r="TDK92" s="643"/>
      <c r="TDL92" s="643"/>
      <c r="TDM92" s="643"/>
      <c r="TDN92" s="643"/>
      <c r="TDO92" s="643"/>
      <c r="TDP92" s="643"/>
      <c r="TDQ92" s="643"/>
      <c r="TDR92" s="643"/>
      <c r="TDS92" s="643"/>
      <c r="TDT92" s="643"/>
      <c r="TDU92" s="643"/>
      <c r="TDV92" s="643"/>
      <c r="TDW92" s="643"/>
      <c r="TDX92" s="643"/>
      <c r="TDY92" s="643"/>
      <c r="TDZ92" s="643"/>
      <c r="TEA92" s="643"/>
      <c r="TEB92" s="643"/>
      <c r="TEC92" s="643"/>
      <c r="TED92" s="643"/>
      <c r="TEE92" s="643"/>
      <c r="TEF92" s="643"/>
      <c r="TEG92" s="643"/>
      <c r="TEH92" s="643"/>
      <c r="TEI92" s="643"/>
      <c r="TEJ92" s="643"/>
      <c r="TEK92" s="643"/>
      <c r="TEL92" s="643"/>
      <c r="TEM92" s="643"/>
      <c r="TEN92" s="643"/>
      <c r="TEO92" s="643"/>
      <c r="TEP92" s="643"/>
      <c r="TEQ92" s="643"/>
      <c r="TER92" s="643"/>
      <c r="TES92" s="643"/>
      <c r="TET92" s="643"/>
      <c r="TEU92" s="643"/>
      <c r="TEV92" s="643"/>
      <c r="TEW92" s="643"/>
      <c r="TEX92" s="643"/>
      <c r="TEY92" s="643"/>
      <c r="TEZ92" s="643"/>
      <c r="TFA92" s="643"/>
      <c r="TFB92" s="643"/>
      <c r="TFC92" s="643"/>
      <c r="TFD92" s="643"/>
      <c r="TFE92" s="643"/>
      <c r="TFF92" s="643"/>
      <c r="TFG92" s="643"/>
      <c r="TFH92" s="643"/>
      <c r="TFI92" s="643"/>
      <c r="TFJ92" s="643"/>
      <c r="TFK92" s="643"/>
      <c r="TFL92" s="643"/>
      <c r="TFM92" s="643"/>
      <c r="TFN92" s="643"/>
      <c r="TFO92" s="643"/>
      <c r="TFP92" s="643"/>
      <c r="TFQ92" s="643"/>
      <c r="TFR92" s="643"/>
      <c r="TFS92" s="643"/>
      <c r="TFT92" s="643"/>
      <c r="TFU92" s="643"/>
      <c r="TFV92" s="643"/>
      <c r="TFW92" s="643"/>
      <c r="TFX92" s="643"/>
      <c r="TFY92" s="643"/>
      <c r="TFZ92" s="643"/>
      <c r="TGA92" s="643"/>
      <c r="TGB92" s="643"/>
      <c r="TGC92" s="643"/>
      <c r="TGD92" s="643"/>
      <c r="TGE92" s="643"/>
      <c r="TGF92" s="643"/>
      <c r="TGG92" s="643"/>
      <c r="TGH92" s="643"/>
      <c r="TGI92" s="643"/>
      <c r="TGJ92" s="643"/>
      <c r="TGK92" s="643"/>
      <c r="TGL92" s="643"/>
      <c r="TGM92" s="643"/>
      <c r="TGN92" s="643"/>
      <c r="TGO92" s="643"/>
      <c r="TGP92" s="643"/>
      <c r="TGQ92" s="643"/>
      <c r="TGR92" s="643"/>
      <c r="TGS92" s="643"/>
      <c r="TGT92" s="643"/>
      <c r="TGU92" s="643"/>
      <c r="TGV92" s="643"/>
      <c r="TGW92" s="643"/>
      <c r="TGX92" s="643"/>
      <c r="TGY92" s="643"/>
      <c r="TGZ92" s="643"/>
      <c r="THA92" s="643"/>
      <c r="THB92" s="643"/>
      <c r="THC92" s="643"/>
      <c r="THD92" s="643"/>
      <c r="THE92" s="643"/>
      <c r="THF92" s="643"/>
      <c r="THG92" s="643"/>
      <c r="THH92" s="643"/>
      <c r="THI92" s="643"/>
      <c r="THJ92" s="643"/>
      <c r="THK92" s="643"/>
      <c r="THL92" s="643"/>
      <c r="THM92" s="643"/>
      <c r="THN92" s="643"/>
      <c r="THO92" s="643"/>
      <c r="THP92" s="643"/>
      <c r="THQ92" s="643"/>
      <c r="THR92" s="643"/>
      <c r="THS92" s="643"/>
      <c r="THT92" s="643"/>
      <c r="THU92" s="643"/>
      <c r="THV92" s="643"/>
      <c r="THW92" s="643"/>
      <c r="THX92" s="643"/>
      <c r="THY92" s="643"/>
      <c r="THZ92" s="643"/>
      <c r="TIA92" s="643"/>
      <c r="TIB92" s="643"/>
      <c r="TIC92" s="643"/>
      <c r="TID92" s="643"/>
      <c r="TIE92" s="643"/>
      <c r="TIF92" s="643"/>
      <c r="TIG92" s="643"/>
      <c r="TIH92" s="643"/>
      <c r="TII92" s="643"/>
      <c r="TIJ92" s="643"/>
      <c r="TIK92" s="643"/>
      <c r="TIL92" s="643"/>
      <c r="TIM92" s="643"/>
      <c r="TIN92" s="643"/>
      <c r="TIO92" s="643"/>
      <c r="TIP92" s="643"/>
      <c r="TIQ92" s="643"/>
      <c r="TIR92" s="643"/>
      <c r="TIS92" s="643"/>
      <c r="TIT92" s="643"/>
      <c r="TIU92" s="643"/>
      <c r="TIV92" s="643"/>
      <c r="TIW92" s="643"/>
      <c r="TIX92" s="643"/>
      <c r="TIY92" s="643"/>
      <c r="TIZ92" s="643"/>
      <c r="TJA92" s="643"/>
      <c r="TJB92" s="643"/>
      <c r="TJC92" s="643"/>
      <c r="TJD92" s="643"/>
      <c r="TJE92" s="643"/>
      <c r="TJF92" s="643"/>
      <c r="TJG92" s="643"/>
      <c r="TJH92" s="643"/>
      <c r="TJI92" s="643"/>
      <c r="TJJ92" s="643"/>
      <c r="TJK92" s="643"/>
      <c r="TJL92" s="643"/>
      <c r="TJM92" s="643"/>
      <c r="TJN92" s="643"/>
      <c r="TJO92" s="643"/>
      <c r="TJP92" s="643"/>
      <c r="TJQ92" s="643"/>
      <c r="TJR92" s="643"/>
      <c r="TJS92" s="643"/>
      <c r="TJT92" s="643"/>
      <c r="TJU92" s="643"/>
      <c r="TJV92" s="643"/>
      <c r="TJW92" s="643"/>
      <c r="TJX92" s="643"/>
      <c r="TJY92" s="643"/>
      <c r="TJZ92" s="643"/>
      <c r="TKA92" s="643"/>
      <c r="TKB92" s="643"/>
      <c r="TKC92" s="643"/>
      <c r="TKD92" s="643"/>
      <c r="TKE92" s="643"/>
      <c r="TKF92" s="643"/>
      <c r="TKG92" s="643"/>
      <c r="TKH92" s="643"/>
      <c r="TKI92" s="643"/>
      <c r="TKJ92" s="643"/>
      <c r="TKK92" s="643"/>
      <c r="TKL92" s="643"/>
      <c r="TKM92" s="643"/>
      <c r="TKN92" s="643"/>
      <c r="TKO92" s="643"/>
      <c r="TKP92" s="643"/>
      <c r="TKQ92" s="643"/>
      <c r="TKR92" s="643"/>
      <c r="TKS92" s="643"/>
      <c r="TKT92" s="643"/>
      <c r="TKU92" s="643"/>
      <c r="TKV92" s="643"/>
      <c r="TKW92" s="643"/>
      <c r="TKX92" s="643"/>
      <c r="TKY92" s="643"/>
      <c r="TKZ92" s="643"/>
      <c r="TLA92" s="643"/>
      <c r="TLB92" s="643"/>
      <c r="TLC92" s="643"/>
      <c r="TLD92" s="643"/>
      <c r="TLE92" s="643"/>
      <c r="TLF92" s="643"/>
      <c r="TLG92" s="643"/>
      <c r="TLH92" s="643"/>
      <c r="TLI92" s="643"/>
      <c r="TLJ92" s="643"/>
      <c r="TLK92" s="643"/>
      <c r="TLL92" s="643"/>
      <c r="TLM92" s="643"/>
      <c r="TLN92" s="643"/>
      <c r="TLO92" s="643"/>
      <c r="TLP92" s="643"/>
      <c r="TLQ92" s="643"/>
      <c r="TLR92" s="643"/>
      <c r="TLS92" s="643"/>
      <c r="TLT92" s="643"/>
      <c r="TLU92" s="643"/>
      <c r="TLV92" s="643"/>
      <c r="TLW92" s="643"/>
      <c r="TLX92" s="643"/>
      <c r="TLY92" s="643"/>
      <c r="TLZ92" s="643"/>
      <c r="TMA92" s="643"/>
      <c r="TMB92" s="643"/>
      <c r="TMC92" s="643"/>
      <c r="TMD92" s="643"/>
      <c r="TME92" s="643"/>
      <c r="TMF92" s="643"/>
      <c r="TMG92" s="643"/>
      <c r="TMH92" s="643"/>
      <c r="TMI92" s="643"/>
      <c r="TMJ92" s="643"/>
      <c r="TMK92" s="643"/>
      <c r="TML92" s="643"/>
      <c r="TMM92" s="643"/>
      <c r="TMN92" s="643"/>
      <c r="TMO92" s="643"/>
      <c r="TMP92" s="643"/>
      <c r="TMQ92" s="643"/>
      <c r="TMR92" s="643"/>
      <c r="TMS92" s="643"/>
      <c r="TMT92" s="643"/>
      <c r="TMU92" s="643"/>
      <c r="TMV92" s="643"/>
      <c r="TMW92" s="643"/>
      <c r="TMX92" s="643"/>
      <c r="TMY92" s="643"/>
      <c r="TMZ92" s="643"/>
      <c r="TNA92" s="643"/>
      <c r="TNB92" s="643"/>
      <c r="TNC92" s="643"/>
      <c r="TND92" s="643"/>
      <c r="TNE92" s="643"/>
      <c r="TNF92" s="643"/>
      <c r="TNG92" s="643"/>
      <c r="TNH92" s="643"/>
      <c r="TNI92" s="643"/>
      <c r="TNJ92" s="643"/>
      <c r="TNK92" s="643"/>
      <c r="TNL92" s="643"/>
      <c r="TNM92" s="643"/>
      <c r="TNN92" s="643"/>
      <c r="TNO92" s="643"/>
      <c r="TNP92" s="643"/>
      <c r="TNQ92" s="643"/>
      <c r="TNR92" s="643"/>
      <c r="TNS92" s="643"/>
      <c r="TNT92" s="643"/>
      <c r="TNU92" s="643"/>
      <c r="TNV92" s="643"/>
      <c r="TNW92" s="643"/>
      <c r="TNX92" s="643"/>
      <c r="TNY92" s="643"/>
      <c r="TNZ92" s="643"/>
      <c r="TOA92" s="643"/>
      <c r="TOB92" s="643"/>
      <c r="TOC92" s="643"/>
      <c r="TOD92" s="643"/>
      <c r="TOE92" s="643"/>
      <c r="TOF92" s="643"/>
      <c r="TOG92" s="643"/>
      <c r="TOH92" s="643"/>
      <c r="TOI92" s="643"/>
      <c r="TOJ92" s="643"/>
      <c r="TOK92" s="643"/>
      <c r="TOL92" s="643"/>
      <c r="TOM92" s="643"/>
      <c r="TON92" s="643"/>
      <c r="TOO92" s="643"/>
      <c r="TOP92" s="643"/>
      <c r="TOQ92" s="643"/>
      <c r="TOR92" s="643"/>
      <c r="TOS92" s="643"/>
      <c r="TOT92" s="643"/>
      <c r="TOU92" s="643"/>
      <c r="TOV92" s="643"/>
      <c r="TOW92" s="643"/>
      <c r="TOX92" s="643"/>
      <c r="TOY92" s="643"/>
      <c r="TOZ92" s="643"/>
      <c r="TPA92" s="643"/>
      <c r="TPB92" s="643"/>
      <c r="TPC92" s="643"/>
      <c r="TPD92" s="643"/>
      <c r="TPE92" s="643"/>
      <c r="TPF92" s="643"/>
      <c r="TPG92" s="643"/>
      <c r="TPH92" s="643"/>
      <c r="TPI92" s="643"/>
      <c r="TPJ92" s="643"/>
      <c r="TPK92" s="643"/>
      <c r="TPL92" s="643"/>
      <c r="TPM92" s="643"/>
      <c r="TPN92" s="643"/>
      <c r="TPO92" s="643"/>
      <c r="TPP92" s="643"/>
      <c r="TPQ92" s="643"/>
      <c r="TPR92" s="643"/>
      <c r="TPS92" s="643"/>
      <c r="TPT92" s="643"/>
      <c r="TPU92" s="643"/>
      <c r="TPV92" s="643"/>
      <c r="TPW92" s="643"/>
      <c r="TPX92" s="643"/>
      <c r="TPY92" s="643"/>
      <c r="TPZ92" s="643"/>
      <c r="TQA92" s="643"/>
      <c r="TQB92" s="643"/>
      <c r="TQC92" s="643"/>
      <c r="TQD92" s="643"/>
      <c r="TQE92" s="643"/>
      <c r="TQF92" s="643"/>
      <c r="TQG92" s="643"/>
      <c r="TQH92" s="643"/>
      <c r="TQI92" s="643"/>
      <c r="TQJ92" s="643"/>
      <c r="TQK92" s="643"/>
      <c r="TQL92" s="643"/>
      <c r="TQM92" s="643"/>
      <c r="TQN92" s="643"/>
      <c r="TQO92" s="643"/>
      <c r="TQP92" s="643"/>
      <c r="TQQ92" s="643"/>
      <c r="TQR92" s="643"/>
      <c r="TQS92" s="643"/>
      <c r="TQT92" s="643"/>
      <c r="TQU92" s="643"/>
      <c r="TQV92" s="643"/>
      <c r="TQW92" s="643"/>
      <c r="TQX92" s="643"/>
      <c r="TQY92" s="643"/>
      <c r="TQZ92" s="643"/>
      <c r="TRA92" s="643"/>
      <c r="TRB92" s="643"/>
      <c r="TRC92" s="643"/>
      <c r="TRD92" s="643"/>
      <c r="TRE92" s="643"/>
      <c r="TRF92" s="643"/>
      <c r="TRG92" s="643"/>
      <c r="TRH92" s="643"/>
      <c r="TRI92" s="643"/>
      <c r="TRJ92" s="643"/>
      <c r="TRK92" s="643"/>
      <c r="TRL92" s="643"/>
      <c r="TRM92" s="643"/>
      <c r="TRN92" s="643"/>
      <c r="TRO92" s="643"/>
      <c r="TRP92" s="643"/>
      <c r="TRQ92" s="643"/>
      <c r="TRR92" s="643"/>
      <c r="TRS92" s="643"/>
      <c r="TRT92" s="643"/>
      <c r="TRU92" s="643"/>
      <c r="TRV92" s="643"/>
      <c r="TRW92" s="643"/>
      <c r="TRX92" s="643"/>
      <c r="TRY92" s="643"/>
      <c r="TRZ92" s="643"/>
      <c r="TSA92" s="643"/>
      <c r="TSB92" s="643"/>
      <c r="TSC92" s="643"/>
      <c r="TSD92" s="643"/>
      <c r="TSE92" s="643"/>
      <c r="TSF92" s="643"/>
      <c r="TSG92" s="643"/>
      <c r="TSH92" s="643"/>
      <c r="TSI92" s="643"/>
      <c r="TSJ92" s="643"/>
      <c r="TSK92" s="643"/>
      <c r="TSL92" s="643"/>
      <c r="TSM92" s="643"/>
      <c r="TSN92" s="643"/>
      <c r="TSO92" s="643"/>
      <c r="TSP92" s="643"/>
      <c r="TSQ92" s="643"/>
      <c r="TSR92" s="643"/>
      <c r="TSS92" s="643"/>
      <c r="TST92" s="643"/>
      <c r="TSU92" s="643"/>
      <c r="TSV92" s="643"/>
      <c r="TSW92" s="643"/>
      <c r="TSX92" s="643"/>
      <c r="TSY92" s="643"/>
      <c r="TSZ92" s="643"/>
      <c r="TTA92" s="643"/>
      <c r="TTB92" s="643"/>
      <c r="TTC92" s="643"/>
      <c r="TTD92" s="643"/>
      <c r="TTE92" s="643"/>
      <c r="TTF92" s="643"/>
      <c r="TTG92" s="643"/>
      <c r="TTH92" s="643"/>
      <c r="TTI92" s="643"/>
      <c r="TTJ92" s="643"/>
      <c r="TTK92" s="643"/>
      <c r="TTL92" s="643"/>
      <c r="TTM92" s="643"/>
      <c r="TTN92" s="643"/>
      <c r="TTO92" s="643"/>
      <c r="TTP92" s="643"/>
      <c r="TTQ92" s="643"/>
      <c r="TTR92" s="643"/>
      <c r="TTS92" s="643"/>
      <c r="TTT92" s="643"/>
      <c r="TTU92" s="643"/>
      <c r="TTV92" s="643"/>
      <c r="TTW92" s="643"/>
      <c r="TTX92" s="643"/>
      <c r="TTY92" s="643"/>
      <c r="TTZ92" s="643"/>
      <c r="TUA92" s="643"/>
      <c r="TUB92" s="643"/>
      <c r="TUC92" s="643"/>
      <c r="TUD92" s="643"/>
      <c r="TUE92" s="643"/>
      <c r="TUF92" s="643"/>
      <c r="TUG92" s="643"/>
      <c r="TUH92" s="643"/>
      <c r="TUI92" s="643"/>
      <c r="TUJ92" s="643"/>
      <c r="TUK92" s="643"/>
      <c r="TUL92" s="643"/>
      <c r="TUM92" s="643"/>
      <c r="TUN92" s="643"/>
      <c r="TUO92" s="643"/>
      <c r="TUP92" s="643"/>
      <c r="TUQ92" s="643"/>
      <c r="TUR92" s="643"/>
      <c r="TUS92" s="643"/>
      <c r="TUT92" s="643"/>
      <c r="TUU92" s="643"/>
      <c r="TUV92" s="643"/>
      <c r="TUW92" s="643"/>
      <c r="TUX92" s="643"/>
      <c r="TUY92" s="643"/>
      <c r="TUZ92" s="643"/>
      <c r="TVA92" s="643"/>
      <c r="TVB92" s="643"/>
      <c r="TVC92" s="643"/>
      <c r="TVD92" s="643"/>
      <c r="TVE92" s="643"/>
      <c r="TVF92" s="643"/>
      <c r="TVG92" s="643"/>
      <c r="TVH92" s="643"/>
      <c r="TVI92" s="643"/>
      <c r="TVJ92" s="643"/>
      <c r="TVK92" s="643"/>
      <c r="TVL92" s="643"/>
      <c r="TVM92" s="643"/>
      <c r="TVN92" s="643"/>
      <c r="TVO92" s="643"/>
      <c r="TVP92" s="643"/>
      <c r="TVQ92" s="643"/>
      <c r="TVR92" s="643"/>
      <c r="TVS92" s="643"/>
      <c r="TVT92" s="643"/>
      <c r="TVU92" s="643"/>
      <c r="TVV92" s="643"/>
      <c r="TVW92" s="643"/>
      <c r="TVX92" s="643"/>
      <c r="TVY92" s="643"/>
      <c r="TVZ92" s="643"/>
      <c r="TWA92" s="643"/>
      <c r="TWB92" s="643"/>
      <c r="TWC92" s="643"/>
      <c r="TWD92" s="643"/>
      <c r="TWE92" s="643"/>
      <c r="TWF92" s="643"/>
      <c r="TWG92" s="643"/>
      <c r="TWH92" s="643"/>
      <c r="TWI92" s="643"/>
      <c r="TWJ92" s="643"/>
      <c r="TWK92" s="643"/>
      <c r="TWL92" s="643"/>
      <c r="TWM92" s="643"/>
      <c r="TWN92" s="643"/>
      <c r="TWO92" s="643"/>
      <c r="TWP92" s="643"/>
      <c r="TWQ92" s="643"/>
      <c r="TWR92" s="643"/>
      <c r="TWS92" s="643"/>
      <c r="TWT92" s="643"/>
      <c r="TWU92" s="643"/>
      <c r="TWV92" s="643"/>
      <c r="TWW92" s="643"/>
      <c r="TWX92" s="643"/>
      <c r="TWY92" s="643"/>
      <c r="TWZ92" s="643"/>
      <c r="TXA92" s="643"/>
      <c r="TXB92" s="643"/>
      <c r="TXC92" s="643"/>
      <c r="TXD92" s="643"/>
      <c r="TXE92" s="643"/>
      <c r="TXF92" s="643"/>
      <c r="TXG92" s="643"/>
      <c r="TXH92" s="643"/>
      <c r="TXI92" s="643"/>
      <c r="TXJ92" s="643"/>
      <c r="TXK92" s="643"/>
      <c r="TXL92" s="643"/>
      <c r="TXM92" s="643"/>
      <c r="TXN92" s="643"/>
      <c r="TXO92" s="643"/>
      <c r="TXP92" s="643"/>
      <c r="TXQ92" s="643"/>
      <c r="TXR92" s="643"/>
      <c r="TXS92" s="643"/>
      <c r="TXT92" s="643"/>
      <c r="TXU92" s="643"/>
      <c r="TXV92" s="643"/>
      <c r="TXW92" s="643"/>
      <c r="TXX92" s="643"/>
      <c r="TXY92" s="643"/>
      <c r="TXZ92" s="643"/>
      <c r="TYA92" s="643"/>
      <c r="TYB92" s="643"/>
      <c r="TYC92" s="643"/>
      <c r="TYD92" s="643"/>
      <c r="TYE92" s="643"/>
      <c r="TYF92" s="643"/>
      <c r="TYG92" s="643"/>
      <c r="TYH92" s="643"/>
      <c r="TYI92" s="643"/>
      <c r="TYJ92" s="643"/>
      <c r="TYK92" s="643"/>
      <c r="TYL92" s="643"/>
      <c r="TYM92" s="643"/>
      <c r="TYN92" s="643"/>
      <c r="TYO92" s="643"/>
      <c r="TYP92" s="643"/>
      <c r="TYQ92" s="643"/>
      <c r="TYR92" s="643"/>
      <c r="TYS92" s="643"/>
      <c r="TYT92" s="643"/>
      <c r="TYU92" s="643"/>
      <c r="TYV92" s="643"/>
      <c r="TYW92" s="643"/>
      <c r="TYX92" s="643"/>
      <c r="TYY92" s="643"/>
      <c r="TYZ92" s="643"/>
      <c r="TZA92" s="643"/>
      <c r="TZB92" s="643"/>
      <c r="TZC92" s="643"/>
      <c r="TZD92" s="643"/>
      <c r="TZE92" s="643"/>
      <c r="TZF92" s="643"/>
      <c r="TZG92" s="643"/>
      <c r="TZH92" s="643"/>
      <c r="TZI92" s="643"/>
      <c r="TZJ92" s="643"/>
      <c r="TZK92" s="643"/>
      <c r="TZL92" s="643"/>
      <c r="TZM92" s="643"/>
      <c r="TZN92" s="643"/>
      <c r="TZO92" s="643"/>
      <c r="TZP92" s="643"/>
      <c r="TZQ92" s="643"/>
      <c r="TZR92" s="643"/>
      <c r="TZS92" s="643"/>
      <c r="TZT92" s="643"/>
      <c r="TZU92" s="643"/>
      <c r="TZV92" s="643"/>
      <c r="TZW92" s="643"/>
      <c r="TZX92" s="643"/>
      <c r="TZY92" s="643"/>
      <c r="TZZ92" s="643"/>
      <c r="UAA92" s="643"/>
      <c r="UAB92" s="643"/>
      <c r="UAC92" s="643"/>
      <c r="UAD92" s="643"/>
      <c r="UAE92" s="643"/>
      <c r="UAF92" s="643"/>
      <c r="UAG92" s="643"/>
      <c r="UAH92" s="643"/>
      <c r="UAI92" s="643"/>
      <c r="UAJ92" s="643"/>
      <c r="UAK92" s="643"/>
      <c r="UAL92" s="643"/>
      <c r="UAM92" s="643"/>
      <c r="UAN92" s="643"/>
      <c r="UAO92" s="643"/>
      <c r="UAP92" s="643"/>
      <c r="UAQ92" s="643"/>
      <c r="UAR92" s="643"/>
      <c r="UAS92" s="643"/>
      <c r="UAT92" s="643"/>
      <c r="UAU92" s="643"/>
      <c r="UAV92" s="643"/>
      <c r="UAW92" s="643"/>
      <c r="UAX92" s="643"/>
      <c r="UAY92" s="643"/>
      <c r="UAZ92" s="643"/>
      <c r="UBA92" s="643"/>
      <c r="UBB92" s="643"/>
      <c r="UBC92" s="643"/>
      <c r="UBD92" s="643"/>
      <c r="UBE92" s="643"/>
      <c r="UBF92" s="643"/>
      <c r="UBG92" s="643"/>
      <c r="UBH92" s="643"/>
      <c r="UBI92" s="643"/>
      <c r="UBJ92" s="643"/>
      <c r="UBK92" s="643"/>
      <c r="UBL92" s="643"/>
      <c r="UBM92" s="643"/>
      <c r="UBN92" s="643"/>
      <c r="UBO92" s="643"/>
      <c r="UBP92" s="643"/>
      <c r="UBQ92" s="643"/>
      <c r="UBR92" s="643"/>
      <c r="UBS92" s="643"/>
      <c r="UBT92" s="643"/>
      <c r="UBU92" s="643"/>
      <c r="UBV92" s="643"/>
      <c r="UBW92" s="643"/>
      <c r="UBX92" s="643"/>
      <c r="UBY92" s="643"/>
      <c r="UBZ92" s="643"/>
      <c r="UCA92" s="643"/>
      <c r="UCB92" s="643"/>
      <c r="UCC92" s="643"/>
      <c r="UCD92" s="643"/>
      <c r="UCE92" s="643"/>
      <c r="UCF92" s="643"/>
      <c r="UCG92" s="643"/>
      <c r="UCH92" s="643"/>
      <c r="UCI92" s="643"/>
      <c r="UCJ92" s="643"/>
      <c r="UCK92" s="643"/>
      <c r="UCL92" s="643"/>
      <c r="UCM92" s="643"/>
      <c r="UCN92" s="643"/>
      <c r="UCO92" s="643"/>
      <c r="UCP92" s="643"/>
      <c r="UCQ92" s="643"/>
      <c r="UCR92" s="643"/>
      <c r="UCS92" s="643"/>
      <c r="UCT92" s="643"/>
      <c r="UCU92" s="643"/>
      <c r="UCV92" s="643"/>
      <c r="UCW92" s="643"/>
      <c r="UCX92" s="643"/>
      <c r="UCY92" s="643"/>
      <c r="UCZ92" s="643"/>
      <c r="UDA92" s="643"/>
      <c r="UDB92" s="643"/>
      <c r="UDC92" s="643"/>
      <c r="UDD92" s="643"/>
      <c r="UDE92" s="643"/>
      <c r="UDF92" s="643"/>
      <c r="UDG92" s="643"/>
      <c r="UDH92" s="643"/>
      <c r="UDI92" s="643"/>
      <c r="UDJ92" s="643"/>
      <c r="UDK92" s="643"/>
      <c r="UDL92" s="643"/>
      <c r="UDM92" s="643"/>
      <c r="UDN92" s="643"/>
      <c r="UDO92" s="643"/>
      <c r="UDP92" s="643"/>
      <c r="UDQ92" s="643"/>
      <c r="UDR92" s="643"/>
      <c r="UDS92" s="643"/>
      <c r="UDT92" s="643"/>
      <c r="UDU92" s="643"/>
      <c r="UDV92" s="643"/>
      <c r="UDW92" s="643"/>
      <c r="UDX92" s="643"/>
      <c r="UDY92" s="643"/>
      <c r="UDZ92" s="643"/>
      <c r="UEA92" s="643"/>
      <c r="UEB92" s="643"/>
      <c r="UEC92" s="643"/>
      <c r="UED92" s="643"/>
      <c r="UEE92" s="643"/>
      <c r="UEF92" s="643"/>
      <c r="UEG92" s="643"/>
      <c r="UEH92" s="643"/>
      <c r="UEI92" s="643"/>
      <c r="UEJ92" s="643"/>
      <c r="UEK92" s="643"/>
      <c r="UEL92" s="643"/>
      <c r="UEM92" s="643"/>
      <c r="UEN92" s="643"/>
      <c r="UEO92" s="643"/>
      <c r="UEP92" s="643"/>
      <c r="UEQ92" s="643"/>
      <c r="UER92" s="643"/>
      <c r="UES92" s="643"/>
      <c r="UET92" s="643"/>
      <c r="UEU92" s="643"/>
      <c r="UEV92" s="643"/>
      <c r="UEW92" s="643"/>
      <c r="UEX92" s="643"/>
      <c r="UEY92" s="643"/>
      <c r="UEZ92" s="643"/>
      <c r="UFA92" s="643"/>
      <c r="UFB92" s="643"/>
      <c r="UFC92" s="643"/>
      <c r="UFD92" s="643"/>
      <c r="UFE92" s="643"/>
      <c r="UFF92" s="643"/>
      <c r="UFG92" s="643"/>
      <c r="UFH92" s="643"/>
      <c r="UFI92" s="643"/>
      <c r="UFJ92" s="643"/>
      <c r="UFK92" s="643"/>
      <c r="UFL92" s="643"/>
      <c r="UFM92" s="643"/>
      <c r="UFN92" s="643"/>
      <c r="UFO92" s="643"/>
      <c r="UFP92" s="643"/>
      <c r="UFQ92" s="643"/>
      <c r="UFR92" s="643"/>
      <c r="UFS92" s="643"/>
      <c r="UFT92" s="643"/>
      <c r="UFU92" s="643"/>
      <c r="UFV92" s="643"/>
      <c r="UFW92" s="643"/>
      <c r="UFX92" s="643"/>
      <c r="UFY92" s="643"/>
      <c r="UFZ92" s="643"/>
      <c r="UGA92" s="643"/>
      <c r="UGB92" s="643"/>
      <c r="UGC92" s="643"/>
      <c r="UGD92" s="643"/>
      <c r="UGE92" s="643"/>
      <c r="UGF92" s="643"/>
      <c r="UGG92" s="643"/>
      <c r="UGH92" s="643"/>
      <c r="UGI92" s="643"/>
      <c r="UGJ92" s="643"/>
      <c r="UGK92" s="643"/>
      <c r="UGL92" s="643"/>
      <c r="UGM92" s="643"/>
      <c r="UGN92" s="643"/>
      <c r="UGO92" s="643"/>
      <c r="UGP92" s="643"/>
      <c r="UGQ92" s="643"/>
      <c r="UGR92" s="643"/>
      <c r="UGS92" s="643"/>
      <c r="UGT92" s="643"/>
      <c r="UGU92" s="643"/>
      <c r="UGV92" s="643"/>
      <c r="UGW92" s="643"/>
      <c r="UGX92" s="643"/>
      <c r="UGY92" s="643"/>
      <c r="UGZ92" s="643"/>
      <c r="UHA92" s="643"/>
      <c r="UHB92" s="643"/>
      <c r="UHC92" s="643"/>
      <c r="UHD92" s="643"/>
      <c r="UHE92" s="643"/>
      <c r="UHF92" s="643"/>
      <c r="UHG92" s="643"/>
      <c r="UHH92" s="643"/>
      <c r="UHI92" s="643"/>
      <c r="UHJ92" s="643"/>
      <c r="UHK92" s="643"/>
      <c r="UHL92" s="643"/>
      <c r="UHM92" s="643"/>
      <c r="UHN92" s="643"/>
      <c r="UHO92" s="643"/>
      <c r="UHP92" s="643"/>
      <c r="UHQ92" s="643"/>
      <c r="UHR92" s="643"/>
      <c r="UHS92" s="643"/>
      <c r="UHT92" s="643"/>
      <c r="UHU92" s="643"/>
      <c r="UHV92" s="643"/>
      <c r="UHW92" s="643"/>
      <c r="UHX92" s="643"/>
      <c r="UHY92" s="643"/>
      <c r="UHZ92" s="643"/>
      <c r="UIA92" s="643"/>
      <c r="UIB92" s="643"/>
      <c r="UIC92" s="643"/>
      <c r="UID92" s="643"/>
      <c r="UIE92" s="643"/>
      <c r="UIF92" s="643"/>
      <c r="UIG92" s="643"/>
      <c r="UIH92" s="643"/>
      <c r="UII92" s="643"/>
      <c r="UIJ92" s="643"/>
      <c r="UIK92" s="643"/>
      <c r="UIL92" s="643"/>
      <c r="UIM92" s="643"/>
      <c r="UIN92" s="643"/>
      <c r="UIO92" s="643"/>
      <c r="UIP92" s="643"/>
      <c r="UIQ92" s="643"/>
      <c r="UIR92" s="643"/>
      <c r="UIS92" s="643"/>
      <c r="UIT92" s="643"/>
      <c r="UIU92" s="643"/>
      <c r="UIV92" s="643"/>
      <c r="UIW92" s="643"/>
      <c r="UIX92" s="643"/>
      <c r="UIY92" s="643"/>
      <c r="UIZ92" s="643"/>
      <c r="UJA92" s="643"/>
      <c r="UJB92" s="643"/>
      <c r="UJC92" s="643"/>
      <c r="UJD92" s="643"/>
      <c r="UJE92" s="643"/>
      <c r="UJF92" s="643"/>
      <c r="UJG92" s="643"/>
      <c r="UJH92" s="643"/>
      <c r="UJI92" s="643"/>
      <c r="UJJ92" s="643"/>
      <c r="UJK92" s="643"/>
      <c r="UJL92" s="643"/>
      <c r="UJM92" s="643"/>
      <c r="UJN92" s="643"/>
      <c r="UJO92" s="643"/>
      <c r="UJP92" s="643"/>
      <c r="UJQ92" s="643"/>
      <c r="UJR92" s="643"/>
      <c r="UJS92" s="643"/>
      <c r="UJT92" s="643"/>
      <c r="UJU92" s="643"/>
      <c r="UJV92" s="643"/>
      <c r="UJW92" s="643"/>
      <c r="UJX92" s="643"/>
      <c r="UJY92" s="643"/>
      <c r="UJZ92" s="643"/>
      <c r="UKA92" s="643"/>
      <c r="UKB92" s="643"/>
      <c r="UKC92" s="643"/>
      <c r="UKD92" s="643"/>
      <c r="UKE92" s="643"/>
      <c r="UKF92" s="643"/>
      <c r="UKG92" s="643"/>
      <c r="UKH92" s="643"/>
      <c r="UKI92" s="643"/>
      <c r="UKJ92" s="643"/>
      <c r="UKK92" s="643"/>
      <c r="UKL92" s="643"/>
      <c r="UKM92" s="643"/>
      <c r="UKN92" s="643"/>
      <c r="UKO92" s="643"/>
      <c r="UKP92" s="643"/>
      <c r="UKQ92" s="643"/>
      <c r="UKR92" s="643"/>
      <c r="UKS92" s="643"/>
      <c r="UKT92" s="643"/>
      <c r="UKU92" s="643"/>
      <c r="UKV92" s="643"/>
      <c r="UKW92" s="643"/>
      <c r="UKX92" s="643"/>
      <c r="UKY92" s="643"/>
      <c r="UKZ92" s="643"/>
      <c r="ULA92" s="643"/>
      <c r="ULB92" s="643"/>
      <c r="ULC92" s="643"/>
      <c r="ULD92" s="643"/>
      <c r="ULE92" s="643"/>
      <c r="ULF92" s="643"/>
      <c r="ULG92" s="643"/>
      <c r="ULH92" s="643"/>
      <c r="ULI92" s="643"/>
      <c r="ULJ92" s="643"/>
      <c r="ULK92" s="643"/>
      <c r="ULL92" s="643"/>
      <c r="ULM92" s="643"/>
      <c r="ULN92" s="643"/>
      <c r="ULO92" s="643"/>
      <c r="ULP92" s="643"/>
      <c r="ULQ92" s="643"/>
      <c r="ULR92" s="643"/>
      <c r="ULS92" s="643"/>
      <c r="ULT92" s="643"/>
      <c r="ULU92" s="643"/>
      <c r="ULV92" s="643"/>
      <c r="ULW92" s="643"/>
      <c r="ULX92" s="643"/>
      <c r="ULY92" s="643"/>
      <c r="ULZ92" s="643"/>
      <c r="UMA92" s="643"/>
      <c r="UMB92" s="643"/>
      <c r="UMC92" s="643"/>
      <c r="UMD92" s="643"/>
      <c r="UME92" s="643"/>
      <c r="UMF92" s="643"/>
      <c r="UMG92" s="643"/>
      <c r="UMH92" s="643"/>
      <c r="UMI92" s="643"/>
      <c r="UMJ92" s="643"/>
      <c r="UMK92" s="643"/>
      <c r="UML92" s="643"/>
      <c r="UMM92" s="643"/>
      <c r="UMN92" s="643"/>
      <c r="UMO92" s="643"/>
      <c r="UMP92" s="643"/>
      <c r="UMQ92" s="643"/>
      <c r="UMR92" s="643"/>
      <c r="UMS92" s="643"/>
      <c r="UMT92" s="643"/>
      <c r="UMU92" s="643"/>
      <c r="UMV92" s="643"/>
      <c r="UMW92" s="643"/>
      <c r="UMX92" s="643"/>
      <c r="UMY92" s="643"/>
      <c r="UMZ92" s="643"/>
      <c r="UNA92" s="643"/>
      <c r="UNB92" s="643"/>
      <c r="UNC92" s="643"/>
      <c r="UND92" s="643"/>
      <c r="UNE92" s="643"/>
      <c r="UNF92" s="643"/>
      <c r="UNG92" s="643"/>
      <c r="UNH92" s="643"/>
      <c r="UNI92" s="643"/>
      <c r="UNJ92" s="643"/>
      <c r="UNK92" s="643"/>
      <c r="UNL92" s="643"/>
      <c r="UNM92" s="643"/>
      <c r="UNN92" s="643"/>
      <c r="UNO92" s="643"/>
      <c r="UNP92" s="643"/>
      <c r="UNQ92" s="643"/>
      <c r="UNR92" s="643"/>
      <c r="UNS92" s="643"/>
      <c r="UNT92" s="643"/>
      <c r="UNU92" s="643"/>
      <c r="UNV92" s="643"/>
      <c r="UNW92" s="643"/>
      <c r="UNX92" s="643"/>
      <c r="UNY92" s="643"/>
      <c r="UNZ92" s="643"/>
      <c r="UOA92" s="643"/>
      <c r="UOB92" s="643"/>
      <c r="UOC92" s="643"/>
      <c r="UOD92" s="643"/>
      <c r="UOE92" s="643"/>
      <c r="UOF92" s="643"/>
      <c r="UOG92" s="643"/>
      <c r="UOH92" s="643"/>
      <c r="UOI92" s="643"/>
      <c r="UOJ92" s="643"/>
      <c r="UOK92" s="643"/>
      <c r="UOL92" s="643"/>
      <c r="UOM92" s="643"/>
      <c r="UON92" s="643"/>
      <c r="UOO92" s="643"/>
      <c r="UOP92" s="643"/>
      <c r="UOQ92" s="643"/>
      <c r="UOR92" s="643"/>
      <c r="UOS92" s="643"/>
      <c r="UOT92" s="643"/>
      <c r="UOU92" s="643"/>
      <c r="UOV92" s="643"/>
      <c r="UOW92" s="643"/>
      <c r="UOX92" s="643"/>
      <c r="UOY92" s="643"/>
      <c r="UOZ92" s="643"/>
      <c r="UPA92" s="643"/>
      <c r="UPB92" s="643"/>
      <c r="UPC92" s="643"/>
      <c r="UPD92" s="643"/>
      <c r="UPE92" s="643"/>
      <c r="UPF92" s="643"/>
      <c r="UPG92" s="643"/>
      <c r="UPH92" s="643"/>
      <c r="UPI92" s="643"/>
      <c r="UPJ92" s="643"/>
      <c r="UPK92" s="643"/>
      <c r="UPL92" s="643"/>
      <c r="UPM92" s="643"/>
      <c r="UPN92" s="643"/>
      <c r="UPO92" s="643"/>
      <c r="UPP92" s="643"/>
      <c r="UPQ92" s="643"/>
      <c r="UPR92" s="643"/>
      <c r="UPS92" s="643"/>
      <c r="UPT92" s="643"/>
      <c r="UPU92" s="643"/>
      <c r="UPV92" s="643"/>
      <c r="UPW92" s="643"/>
      <c r="UPX92" s="643"/>
      <c r="UPY92" s="643"/>
      <c r="UPZ92" s="643"/>
      <c r="UQA92" s="643"/>
      <c r="UQB92" s="643"/>
      <c r="UQC92" s="643"/>
      <c r="UQD92" s="643"/>
      <c r="UQE92" s="643"/>
      <c r="UQF92" s="643"/>
      <c r="UQG92" s="643"/>
      <c r="UQH92" s="643"/>
      <c r="UQI92" s="643"/>
      <c r="UQJ92" s="643"/>
      <c r="UQK92" s="643"/>
      <c r="UQL92" s="643"/>
      <c r="UQM92" s="643"/>
      <c r="UQN92" s="643"/>
      <c r="UQO92" s="643"/>
      <c r="UQP92" s="643"/>
      <c r="UQQ92" s="643"/>
      <c r="UQR92" s="643"/>
      <c r="UQS92" s="643"/>
      <c r="UQT92" s="643"/>
      <c r="UQU92" s="643"/>
      <c r="UQV92" s="643"/>
      <c r="UQW92" s="643"/>
      <c r="UQX92" s="643"/>
      <c r="UQY92" s="643"/>
      <c r="UQZ92" s="643"/>
      <c r="URA92" s="643"/>
      <c r="URB92" s="643"/>
      <c r="URC92" s="643"/>
      <c r="URD92" s="643"/>
      <c r="URE92" s="643"/>
      <c r="URF92" s="643"/>
      <c r="URG92" s="643"/>
      <c r="URH92" s="643"/>
      <c r="URI92" s="643"/>
      <c r="URJ92" s="643"/>
      <c r="URK92" s="643"/>
      <c r="URL92" s="643"/>
      <c r="URM92" s="643"/>
      <c r="URN92" s="643"/>
      <c r="URO92" s="643"/>
      <c r="URP92" s="643"/>
      <c r="URQ92" s="643"/>
      <c r="URR92" s="643"/>
      <c r="URS92" s="643"/>
      <c r="URT92" s="643"/>
      <c r="URU92" s="643"/>
      <c r="URV92" s="643"/>
      <c r="URW92" s="643"/>
      <c r="URX92" s="643"/>
      <c r="URY92" s="643"/>
      <c r="URZ92" s="643"/>
      <c r="USA92" s="643"/>
      <c r="USB92" s="643"/>
      <c r="USC92" s="643"/>
      <c r="USD92" s="643"/>
      <c r="USE92" s="643"/>
      <c r="USF92" s="643"/>
      <c r="USG92" s="643"/>
      <c r="USH92" s="643"/>
      <c r="USI92" s="643"/>
      <c r="USJ92" s="643"/>
      <c r="USK92" s="643"/>
      <c r="USL92" s="643"/>
      <c r="USM92" s="643"/>
      <c r="USN92" s="643"/>
      <c r="USO92" s="643"/>
      <c r="USP92" s="643"/>
      <c r="USQ92" s="643"/>
      <c r="USR92" s="643"/>
      <c r="USS92" s="643"/>
      <c r="UST92" s="643"/>
      <c r="USU92" s="643"/>
      <c r="USV92" s="643"/>
      <c r="USW92" s="643"/>
      <c r="USX92" s="643"/>
      <c r="USY92" s="643"/>
      <c r="USZ92" s="643"/>
      <c r="UTA92" s="643"/>
      <c r="UTB92" s="643"/>
      <c r="UTC92" s="643"/>
      <c r="UTD92" s="643"/>
      <c r="UTE92" s="643"/>
      <c r="UTF92" s="643"/>
      <c r="UTG92" s="643"/>
      <c r="UTH92" s="643"/>
      <c r="UTI92" s="643"/>
      <c r="UTJ92" s="643"/>
      <c r="UTK92" s="643"/>
      <c r="UTL92" s="643"/>
      <c r="UTM92" s="643"/>
      <c r="UTN92" s="643"/>
      <c r="UTO92" s="643"/>
      <c r="UTP92" s="643"/>
      <c r="UTQ92" s="643"/>
      <c r="UTR92" s="643"/>
      <c r="UTS92" s="643"/>
      <c r="UTT92" s="643"/>
      <c r="UTU92" s="643"/>
      <c r="UTV92" s="643"/>
      <c r="UTW92" s="643"/>
      <c r="UTX92" s="643"/>
      <c r="UTY92" s="643"/>
      <c r="UTZ92" s="643"/>
      <c r="UUA92" s="643"/>
      <c r="UUB92" s="643"/>
      <c r="UUC92" s="643"/>
      <c r="UUD92" s="643"/>
      <c r="UUE92" s="643"/>
      <c r="UUF92" s="643"/>
      <c r="UUG92" s="643"/>
      <c r="UUH92" s="643"/>
      <c r="UUI92" s="643"/>
      <c r="UUJ92" s="643"/>
      <c r="UUK92" s="643"/>
      <c r="UUL92" s="643"/>
      <c r="UUM92" s="643"/>
      <c r="UUN92" s="643"/>
      <c r="UUO92" s="643"/>
      <c r="UUP92" s="643"/>
      <c r="UUQ92" s="643"/>
      <c r="UUR92" s="643"/>
      <c r="UUS92" s="643"/>
      <c r="UUT92" s="643"/>
      <c r="UUU92" s="643"/>
      <c r="UUV92" s="643"/>
      <c r="UUW92" s="643"/>
      <c r="UUX92" s="643"/>
      <c r="UUY92" s="643"/>
      <c r="UUZ92" s="643"/>
      <c r="UVA92" s="643"/>
      <c r="UVB92" s="643"/>
      <c r="UVC92" s="643"/>
      <c r="UVD92" s="643"/>
      <c r="UVE92" s="643"/>
      <c r="UVF92" s="643"/>
      <c r="UVG92" s="643"/>
      <c r="UVH92" s="643"/>
      <c r="UVI92" s="643"/>
      <c r="UVJ92" s="643"/>
      <c r="UVK92" s="643"/>
      <c r="UVL92" s="643"/>
      <c r="UVM92" s="643"/>
      <c r="UVN92" s="643"/>
      <c r="UVO92" s="643"/>
      <c r="UVP92" s="643"/>
      <c r="UVQ92" s="643"/>
      <c r="UVR92" s="643"/>
      <c r="UVS92" s="643"/>
      <c r="UVT92" s="643"/>
      <c r="UVU92" s="643"/>
      <c r="UVV92" s="643"/>
      <c r="UVW92" s="643"/>
      <c r="UVX92" s="643"/>
      <c r="UVY92" s="643"/>
      <c r="UVZ92" s="643"/>
      <c r="UWA92" s="643"/>
      <c r="UWB92" s="643"/>
      <c r="UWC92" s="643"/>
      <c r="UWD92" s="643"/>
      <c r="UWE92" s="643"/>
      <c r="UWF92" s="643"/>
      <c r="UWG92" s="643"/>
      <c r="UWH92" s="643"/>
      <c r="UWI92" s="643"/>
      <c r="UWJ92" s="643"/>
      <c r="UWK92" s="643"/>
      <c r="UWL92" s="643"/>
      <c r="UWM92" s="643"/>
      <c r="UWN92" s="643"/>
      <c r="UWO92" s="643"/>
      <c r="UWP92" s="643"/>
      <c r="UWQ92" s="643"/>
      <c r="UWR92" s="643"/>
      <c r="UWS92" s="643"/>
      <c r="UWT92" s="643"/>
      <c r="UWU92" s="643"/>
      <c r="UWV92" s="643"/>
      <c r="UWW92" s="643"/>
      <c r="UWX92" s="643"/>
      <c r="UWY92" s="643"/>
      <c r="UWZ92" s="643"/>
      <c r="UXA92" s="643"/>
      <c r="UXB92" s="643"/>
      <c r="UXC92" s="643"/>
      <c r="UXD92" s="643"/>
      <c r="UXE92" s="643"/>
      <c r="UXF92" s="643"/>
      <c r="UXG92" s="643"/>
      <c r="UXH92" s="643"/>
      <c r="UXI92" s="643"/>
      <c r="UXJ92" s="643"/>
      <c r="UXK92" s="643"/>
      <c r="UXL92" s="643"/>
      <c r="UXM92" s="643"/>
      <c r="UXN92" s="643"/>
      <c r="UXO92" s="643"/>
      <c r="UXP92" s="643"/>
      <c r="UXQ92" s="643"/>
      <c r="UXR92" s="643"/>
      <c r="UXS92" s="643"/>
      <c r="UXT92" s="643"/>
      <c r="UXU92" s="643"/>
      <c r="UXV92" s="643"/>
      <c r="UXW92" s="643"/>
      <c r="UXX92" s="643"/>
      <c r="UXY92" s="643"/>
      <c r="UXZ92" s="643"/>
      <c r="UYA92" s="643"/>
      <c r="UYB92" s="643"/>
      <c r="UYC92" s="643"/>
      <c r="UYD92" s="643"/>
      <c r="UYE92" s="643"/>
      <c r="UYF92" s="643"/>
      <c r="UYG92" s="643"/>
      <c r="UYH92" s="643"/>
      <c r="UYI92" s="643"/>
      <c r="UYJ92" s="643"/>
      <c r="UYK92" s="643"/>
      <c r="UYL92" s="643"/>
      <c r="UYM92" s="643"/>
      <c r="UYN92" s="643"/>
      <c r="UYO92" s="643"/>
      <c r="UYP92" s="643"/>
      <c r="UYQ92" s="643"/>
      <c r="UYR92" s="643"/>
      <c r="UYS92" s="643"/>
      <c r="UYT92" s="643"/>
      <c r="UYU92" s="643"/>
      <c r="UYV92" s="643"/>
      <c r="UYW92" s="643"/>
      <c r="UYX92" s="643"/>
      <c r="UYY92" s="643"/>
      <c r="UYZ92" s="643"/>
      <c r="UZA92" s="643"/>
      <c r="UZB92" s="643"/>
      <c r="UZC92" s="643"/>
      <c r="UZD92" s="643"/>
      <c r="UZE92" s="643"/>
      <c r="UZF92" s="643"/>
      <c r="UZG92" s="643"/>
      <c r="UZH92" s="643"/>
      <c r="UZI92" s="643"/>
      <c r="UZJ92" s="643"/>
      <c r="UZK92" s="643"/>
      <c r="UZL92" s="643"/>
      <c r="UZM92" s="643"/>
      <c r="UZN92" s="643"/>
      <c r="UZO92" s="643"/>
      <c r="UZP92" s="643"/>
      <c r="UZQ92" s="643"/>
      <c r="UZR92" s="643"/>
      <c r="UZS92" s="643"/>
      <c r="UZT92" s="643"/>
      <c r="UZU92" s="643"/>
      <c r="UZV92" s="643"/>
      <c r="UZW92" s="643"/>
      <c r="UZX92" s="643"/>
      <c r="UZY92" s="643"/>
      <c r="UZZ92" s="643"/>
      <c r="VAA92" s="643"/>
      <c r="VAB92" s="643"/>
      <c r="VAC92" s="643"/>
      <c r="VAD92" s="643"/>
      <c r="VAE92" s="643"/>
      <c r="VAF92" s="643"/>
      <c r="VAG92" s="643"/>
      <c r="VAH92" s="643"/>
      <c r="VAI92" s="643"/>
      <c r="VAJ92" s="643"/>
      <c r="VAK92" s="643"/>
      <c r="VAL92" s="643"/>
      <c r="VAM92" s="643"/>
      <c r="VAN92" s="643"/>
      <c r="VAO92" s="643"/>
      <c r="VAP92" s="643"/>
      <c r="VAQ92" s="643"/>
      <c r="VAR92" s="643"/>
      <c r="VAS92" s="643"/>
      <c r="VAT92" s="643"/>
      <c r="VAU92" s="643"/>
      <c r="VAV92" s="643"/>
      <c r="VAW92" s="643"/>
      <c r="VAX92" s="643"/>
      <c r="VAY92" s="643"/>
      <c r="VAZ92" s="643"/>
      <c r="VBA92" s="643"/>
      <c r="VBB92" s="643"/>
      <c r="VBC92" s="643"/>
      <c r="VBD92" s="643"/>
      <c r="VBE92" s="643"/>
      <c r="VBF92" s="643"/>
      <c r="VBG92" s="643"/>
      <c r="VBH92" s="643"/>
      <c r="VBI92" s="643"/>
      <c r="VBJ92" s="643"/>
      <c r="VBK92" s="643"/>
      <c r="VBL92" s="643"/>
      <c r="VBM92" s="643"/>
      <c r="VBN92" s="643"/>
      <c r="VBO92" s="643"/>
      <c r="VBP92" s="643"/>
      <c r="VBQ92" s="643"/>
      <c r="VBR92" s="643"/>
      <c r="VBS92" s="643"/>
      <c r="VBT92" s="643"/>
      <c r="VBU92" s="643"/>
      <c r="VBV92" s="643"/>
      <c r="VBW92" s="643"/>
      <c r="VBX92" s="643"/>
      <c r="VBY92" s="643"/>
      <c r="VBZ92" s="643"/>
      <c r="VCA92" s="643"/>
      <c r="VCB92" s="643"/>
      <c r="VCC92" s="643"/>
      <c r="VCD92" s="643"/>
      <c r="VCE92" s="643"/>
      <c r="VCF92" s="643"/>
      <c r="VCG92" s="643"/>
      <c r="VCH92" s="643"/>
      <c r="VCI92" s="643"/>
      <c r="VCJ92" s="643"/>
      <c r="VCK92" s="643"/>
      <c r="VCL92" s="643"/>
      <c r="VCM92" s="643"/>
      <c r="VCN92" s="643"/>
      <c r="VCO92" s="643"/>
      <c r="VCP92" s="643"/>
      <c r="VCQ92" s="643"/>
      <c r="VCR92" s="643"/>
      <c r="VCS92" s="643"/>
      <c r="VCT92" s="643"/>
      <c r="VCU92" s="643"/>
      <c r="VCV92" s="643"/>
      <c r="VCW92" s="643"/>
      <c r="VCX92" s="643"/>
      <c r="VCY92" s="643"/>
      <c r="VCZ92" s="643"/>
      <c r="VDA92" s="643"/>
      <c r="VDB92" s="643"/>
      <c r="VDC92" s="643"/>
      <c r="VDD92" s="643"/>
      <c r="VDE92" s="643"/>
      <c r="VDF92" s="643"/>
      <c r="VDG92" s="643"/>
      <c r="VDH92" s="643"/>
      <c r="VDI92" s="643"/>
      <c r="VDJ92" s="643"/>
      <c r="VDK92" s="643"/>
      <c r="VDL92" s="643"/>
      <c r="VDM92" s="643"/>
      <c r="VDN92" s="643"/>
      <c r="VDO92" s="643"/>
      <c r="VDP92" s="643"/>
      <c r="VDQ92" s="643"/>
      <c r="VDR92" s="643"/>
      <c r="VDS92" s="643"/>
      <c r="VDT92" s="643"/>
      <c r="VDU92" s="643"/>
      <c r="VDV92" s="643"/>
      <c r="VDW92" s="643"/>
      <c r="VDX92" s="643"/>
      <c r="VDY92" s="643"/>
      <c r="VDZ92" s="643"/>
      <c r="VEA92" s="643"/>
      <c r="VEB92" s="643"/>
      <c r="VEC92" s="643"/>
      <c r="VED92" s="643"/>
      <c r="VEE92" s="643"/>
      <c r="VEF92" s="643"/>
      <c r="VEG92" s="643"/>
      <c r="VEH92" s="643"/>
      <c r="VEI92" s="643"/>
      <c r="VEJ92" s="643"/>
      <c r="VEK92" s="643"/>
      <c r="VEL92" s="643"/>
      <c r="VEM92" s="643"/>
      <c r="VEN92" s="643"/>
      <c r="VEO92" s="643"/>
      <c r="VEP92" s="643"/>
      <c r="VEQ92" s="643"/>
      <c r="VER92" s="643"/>
      <c r="VES92" s="643"/>
      <c r="VET92" s="643"/>
      <c r="VEU92" s="643"/>
      <c r="VEV92" s="643"/>
      <c r="VEW92" s="643"/>
      <c r="VEX92" s="643"/>
      <c r="VEY92" s="643"/>
      <c r="VEZ92" s="643"/>
      <c r="VFA92" s="643"/>
      <c r="VFB92" s="643"/>
      <c r="VFC92" s="643"/>
      <c r="VFD92" s="643"/>
      <c r="VFE92" s="643"/>
      <c r="VFF92" s="643"/>
      <c r="VFG92" s="643"/>
      <c r="VFH92" s="643"/>
      <c r="VFI92" s="643"/>
      <c r="VFJ92" s="643"/>
      <c r="VFK92" s="643"/>
      <c r="VFL92" s="643"/>
      <c r="VFM92" s="643"/>
      <c r="VFN92" s="643"/>
      <c r="VFO92" s="643"/>
      <c r="VFP92" s="643"/>
      <c r="VFQ92" s="643"/>
      <c r="VFR92" s="643"/>
      <c r="VFS92" s="643"/>
      <c r="VFT92" s="643"/>
      <c r="VFU92" s="643"/>
      <c r="VFV92" s="643"/>
      <c r="VFW92" s="643"/>
      <c r="VFX92" s="643"/>
      <c r="VFY92" s="643"/>
      <c r="VFZ92" s="643"/>
      <c r="VGA92" s="643"/>
      <c r="VGB92" s="643"/>
      <c r="VGC92" s="643"/>
      <c r="VGD92" s="643"/>
      <c r="VGE92" s="643"/>
      <c r="VGF92" s="643"/>
      <c r="VGG92" s="643"/>
      <c r="VGH92" s="643"/>
      <c r="VGI92" s="643"/>
      <c r="VGJ92" s="643"/>
      <c r="VGK92" s="643"/>
      <c r="VGL92" s="643"/>
      <c r="VGM92" s="643"/>
      <c r="VGN92" s="643"/>
      <c r="VGO92" s="643"/>
      <c r="VGP92" s="643"/>
      <c r="VGQ92" s="643"/>
      <c r="VGR92" s="643"/>
      <c r="VGS92" s="643"/>
      <c r="VGT92" s="643"/>
      <c r="VGU92" s="643"/>
      <c r="VGV92" s="643"/>
      <c r="VGW92" s="643"/>
      <c r="VGX92" s="643"/>
      <c r="VGY92" s="643"/>
      <c r="VGZ92" s="643"/>
      <c r="VHA92" s="643"/>
      <c r="VHB92" s="643"/>
      <c r="VHC92" s="643"/>
      <c r="VHD92" s="643"/>
      <c r="VHE92" s="643"/>
      <c r="VHF92" s="643"/>
      <c r="VHG92" s="643"/>
      <c r="VHH92" s="643"/>
      <c r="VHI92" s="643"/>
      <c r="VHJ92" s="643"/>
      <c r="VHK92" s="643"/>
      <c r="VHL92" s="643"/>
      <c r="VHM92" s="643"/>
      <c r="VHN92" s="643"/>
      <c r="VHO92" s="643"/>
      <c r="VHP92" s="643"/>
      <c r="VHQ92" s="643"/>
      <c r="VHR92" s="643"/>
      <c r="VHS92" s="643"/>
      <c r="VHT92" s="643"/>
      <c r="VHU92" s="643"/>
      <c r="VHV92" s="643"/>
      <c r="VHW92" s="643"/>
      <c r="VHX92" s="643"/>
      <c r="VHY92" s="643"/>
      <c r="VHZ92" s="643"/>
      <c r="VIA92" s="643"/>
      <c r="VIB92" s="643"/>
      <c r="VIC92" s="643"/>
      <c r="VID92" s="643"/>
      <c r="VIE92" s="643"/>
      <c r="VIF92" s="643"/>
      <c r="VIG92" s="643"/>
      <c r="VIH92" s="643"/>
      <c r="VII92" s="643"/>
      <c r="VIJ92" s="643"/>
      <c r="VIK92" s="643"/>
      <c r="VIL92" s="643"/>
      <c r="VIM92" s="643"/>
      <c r="VIN92" s="643"/>
      <c r="VIO92" s="643"/>
      <c r="VIP92" s="643"/>
      <c r="VIQ92" s="643"/>
      <c r="VIR92" s="643"/>
      <c r="VIS92" s="643"/>
      <c r="VIT92" s="643"/>
      <c r="VIU92" s="643"/>
      <c r="VIV92" s="643"/>
      <c r="VIW92" s="643"/>
      <c r="VIX92" s="643"/>
      <c r="VIY92" s="643"/>
      <c r="VIZ92" s="643"/>
      <c r="VJA92" s="643"/>
      <c r="VJB92" s="643"/>
      <c r="VJC92" s="643"/>
      <c r="VJD92" s="643"/>
      <c r="VJE92" s="643"/>
      <c r="VJF92" s="643"/>
      <c r="VJG92" s="643"/>
      <c r="VJH92" s="643"/>
      <c r="VJI92" s="643"/>
      <c r="VJJ92" s="643"/>
      <c r="VJK92" s="643"/>
      <c r="VJL92" s="643"/>
      <c r="VJM92" s="643"/>
      <c r="VJN92" s="643"/>
      <c r="VJO92" s="643"/>
      <c r="VJP92" s="643"/>
      <c r="VJQ92" s="643"/>
      <c r="VJR92" s="643"/>
      <c r="VJS92" s="643"/>
      <c r="VJT92" s="643"/>
      <c r="VJU92" s="643"/>
      <c r="VJV92" s="643"/>
      <c r="VJW92" s="643"/>
      <c r="VJX92" s="643"/>
      <c r="VJY92" s="643"/>
      <c r="VJZ92" s="643"/>
      <c r="VKA92" s="643"/>
      <c r="VKB92" s="643"/>
      <c r="VKC92" s="643"/>
      <c r="VKD92" s="643"/>
      <c r="VKE92" s="643"/>
      <c r="VKF92" s="643"/>
      <c r="VKG92" s="643"/>
      <c r="VKH92" s="643"/>
      <c r="VKI92" s="643"/>
      <c r="VKJ92" s="643"/>
      <c r="VKK92" s="643"/>
      <c r="VKL92" s="643"/>
      <c r="VKM92" s="643"/>
      <c r="VKN92" s="643"/>
      <c r="VKO92" s="643"/>
      <c r="VKP92" s="643"/>
      <c r="VKQ92" s="643"/>
      <c r="VKR92" s="643"/>
      <c r="VKS92" s="643"/>
      <c r="VKT92" s="643"/>
      <c r="VKU92" s="643"/>
      <c r="VKV92" s="643"/>
      <c r="VKW92" s="643"/>
      <c r="VKX92" s="643"/>
      <c r="VKY92" s="643"/>
      <c r="VKZ92" s="643"/>
      <c r="VLA92" s="643"/>
      <c r="VLB92" s="643"/>
      <c r="VLC92" s="643"/>
      <c r="VLD92" s="643"/>
      <c r="VLE92" s="643"/>
      <c r="VLF92" s="643"/>
      <c r="VLG92" s="643"/>
      <c r="VLH92" s="643"/>
      <c r="VLI92" s="643"/>
      <c r="VLJ92" s="643"/>
      <c r="VLK92" s="643"/>
      <c r="VLL92" s="643"/>
      <c r="VLM92" s="643"/>
      <c r="VLN92" s="643"/>
      <c r="VLO92" s="643"/>
      <c r="VLP92" s="643"/>
      <c r="VLQ92" s="643"/>
      <c r="VLR92" s="643"/>
      <c r="VLS92" s="643"/>
      <c r="VLT92" s="643"/>
      <c r="VLU92" s="643"/>
      <c r="VLV92" s="643"/>
      <c r="VLW92" s="643"/>
      <c r="VLX92" s="643"/>
      <c r="VLY92" s="643"/>
      <c r="VLZ92" s="643"/>
      <c r="VMA92" s="643"/>
      <c r="VMB92" s="643"/>
      <c r="VMC92" s="643"/>
      <c r="VMD92" s="643"/>
      <c r="VME92" s="643"/>
      <c r="VMF92" s="643"/>
      <c r="VMG92" s="643"/>
      <c r="VMH92" s="643"/>
      <c r="VMI92" s="643"/>
      <c r="VMJ92" s="643"/>
      <c r="VMK92" s="643"/>
      <c r="VML92" s="643"/>
      <c r="VMM92" s="643"/>
      <c r="VMN92" s="643"/>
      <c r="VMO92" s="643"/>
      <c r="VMP92" s="643"/>
      <c r="VMQ92" s="643"/>
      <c r="VMR92" s="643"/>
      <c r="VMS92" s="643"/>
      <c r="VMT92" s="643"/>
      <c r="VMU92" s="643"/>
      <c r="VMV92" s="643"/>
      <c r="VMW92" s="643"/>
      <c r="VMX92" s="643"/>
      <c r="VMY92" s="643"/>
      <c r="VMZ92" s="643"/>
      <c r="VNA92" s="643"/>
      <c r="VNB92" s="643"/>
      <c r="VNC92" s="643"/>
      <c r="VND92" s="643"/>
      <c r="VNE92" s="643"/>
      <c r="VNF92" s="643"/>
      <c r="VNG92" s="643"/>
      <c r="VNH92" s="643"/>
      <c r="VNI92" s="643"/>
      <c r="VNJ92" s="643"/>
      <c r="VNK92" s="643"/>
      <c r="VNL92" s="643"/>
      <c r="VNM92" s="643"/>
      <c r="VNN92" s="643"/>
      <c r="VNO92" s="643"/>
      <c r="VNP92" s="643"/>
      <c r="VNQ92" s="643"/>
      <c r="VNR92" s="643"/>
      <c r="VNS92" s="643"/>
      <c r="VNT92" s="643"/>
      <c r="VNU92" s="643"/>
      <c r="VNV92" s="643"/>
      <c r="VNW92" s="643"/>
      <c r="VNX92" s="643"/>
      <c r="VNY92" s="643"/>
      <c r="VNZ92" s="643"/>
      <c r="VOA92" s="643"/>
      <c r="VOB92" s="643"/>
      <c r="VOC92" s="643"/>
      <c r="VOD92" s="643"/>
      <c r="VOE92" s="643"/>
      <c r="VOF92" s="643"/>
      <c r="VOG92" s="643"/>
      <c r="VOH92" s="643"/>
      <c r="VOI92" s="643"/>
      <c r="VOJ92" s="643"/>
      <c r="VOK92" s="643"/>
      <c r="VOL92" s="643"/>
      <c r="VOM92" s="643"/>
      <c r="VON92" s="643"/>
      <c r="VOO92" s="643"/>
      <c r="VOP92" s="643"/>
      <c r="VOQ92" s="643"/>
      <c r="VOR92" s="643"/>
      <c r="VOS92" s="643"/>
      <c r="VOT92" s="643"/>
      <c r="VOU92" s="643"/>
      <c r="VOV92" s="643"/>
      <c r="VOW92" s="643"/>
      <c r="VOX92" s="643"/>
      <c r="VOY92" s="643"/>
      <c r="VOZ92" s="643"/>
      <c r="VPA92" s="643"/>
      <c r="VPB92" s="643"/>
      <c r="VPC92" s="643"/>
      <c r="VPD92" s="643"/>
      <c r="VPE92" s="643"/>
      <c r="VPF92" s="643"/>
      <c r="VPG92" s="643"/>
      <c r="VPH92" s="643"/>
      <c r="VPI92" s="643"/>
      <c r="VPJ92" s="643"/>
      <c r="VPK92" s="643"/>
      <c r="VPL92" s="643"/>
      <c r="VPM92" s="643"/>
      <c r="VPN92" s="643"/>
      <c r="VPO92" s="643"/>
      <c r="VPP92" s="643"/>
      <c r="VPQ92" s="643"/>
      <c r="VPR92" s="643"/>
      <c r="VPS92" s="643"/>
      <c r="VPT92" s="643"/>
      <c r="VPU92" s="643"/>
      <c r="VPV92" s="643"/>
      <c r="VPW92" s="643"/>
      <c r="VPX92" s="643"/>
      <c r="VPY92" s="643"/>
      <c r="VPZ92" s="643"/>
      <c r="VQA92" s="643"/>
      <c r="VQB92" s="643"/>
      <c r="VQC92" s="643"/>
      <c r="VQD92" s="643"/>
      <c r="VQE92" s="643"/>
      <c r="VQF92" s="643"/>
      <c r="VQG92" s="643"/>
      <c r="VQH92" s="643"/>
      <c r="VQI92" s="643"/>
      <c r="VQJ92" s="643"/>
      <c r="VQK92" s="643"/>
      <c r="VQL92" s="643"/>
      <c r="VQM92" s="643"/>
      <c r="VQN92" s="643"/>
      <c r="VQO92" s="643"/>
      <c r="VQP92" s="643"/>
      <c r="VQQ92" s="643"/>
      <c r="VQR92" s="643"/>
      <c r="VQS92" s="643"/>
      <c r="VQT92" s="643"/>
      <c r="VQU92" s="643"/>
      <c r="VQV92" s="643"/>
      <c r="VQW92" s="643"/>
      <c r="VQX92" s="643"/>
      <c r="VQY92" s="643"/>
      <c r="VQZ92" s="643"/>
      <c r="VRA92" s="643"/>
      <c r="VRB92" s="643"/>
      <c r="VRC92" s="643"/>
      <c r="VRD92" s="643"/>
      <c r="VRE92" s="643"/>
      <c r="VRF92" s="643"/>
      <c r="VRG92" s="643"/>
      <c r="VRH92" s="643"/>
      <c r="VRI92" s="643"/>
      <c r="VRJ92" s="643"/>
      <c r="VRK92" s="643"/>
      <c r="VRL92" s="643"/>
      <c r="VRM92" s="643"/>
      <c r="VRN92" s="643"/>
      <c r="VRO92" s="643"/>
      <c r="VRP92" s="643"/>
      <c r="VRQ92" s="643"/>
      <c r="VRR92" s="643"/>
      <c r="VRS92" s="643"/>
      <c r="VRT92" s="643"/>
      <c r="VRU92" s="643"/>
      <c r="VRV92" s="643"/>
      <c r="VRW92" s="643"/>
      <c r="VRX92" s="643"/>
      <c r="VRY92" s="643"/>
      <c r="VRZ92" s="643"/>
      <c r="VSA92" s="643"/>
      <c r="VSB92" s="643"/>
      <c r="VSC92" s="643"/>
      <c r="VSD92" s="643"/>
      <c r="VSE92" s="643"/>
      <c r="VSF92" s="643"/>
      <c r="VSG92" s="643"/>
      <c r="VSH92" s="643"/>
      <c r="VSI92" s="643"/>
      <c r="VSJ92" s="643"/>
      <c r="VSK92" s="643"/>
      <c r="VSL92" s="643"/>
      <c r="VSM92" s="643"/>
      <c r="VSN92" s="643"/>
      <c r="VSO92" s="643"/>
      <c r="VSP92" s="643"/>
      <c r="VSQ92" s="643"/>
      <c r="VSR92" s="643"/>
      <c r="VSS92" s="643"/>
      <c r="VST92" s="643"/>
      <c r="VSU92" s="643"/>
      <c r="VSV92" s="643"/>
      <c r="VSW92" s="643"/>
      <c r="VSX92" s="643"/>
      <c r="VSY92" s="643"/>
      <c r="VSZ92" s="643"/>
      <c r="VTA92" s="643"/>
      <c r="VTB92" s="643"/>
      <c r="VTC92" s="643"/>
      <c r="VTD92" s="643"/>
      <c r="VTE92" s="643"/>
      <c r="VTF92" s="643"/>
      <c r="VTG92" s="643"/>
      <c r="VTH92" s="643"/>
      <c r="VTI92" s="643"/>
      <c r="VTJ92" s="643"/>
      <c r="VTK92" s="643"/>
      <c r="VTL92" s="643"/>
      <c r="VTM92" s="643"/>
      <c r="VTN92" s="643"/>
      <c r="VTO92" s="643"/>
      <c r="VTP92" s="643"/>
      <c r="VTQ92" s="643"/>
      <c r="VTR92" s="643"/>
      <c r="VTS92" s="643"/>
      <c r="VTT92" s="643"/>
      <c r="VTU92" s="643"/>
      <c r="VTV92" s="643"/>
      <c r="VTW92" s="643"/>
      <c r="VTX92" s="643"/>
      <c r="VTY92" s="643"/>
      <c r="VTZ92" s="643"/>
      <c r="VUA92" s="643"/>
      <c r="VUB92" s="643"/>
      <c r="VUC92" s="643"/>
      <c r="VUD92" s="643"/>
      <c r="VUE92" s="643"/>
      <c r="VUF92" s="643"/>
      <c r="VUG92" s="643"/>
      <c r="VUH92" s="643"/>
      <c r="VUI92" s="643"/>
      <c r="VUJ92" s="643"/>
      <c r="VUK92" s="643"/>
      <c r="VUL92" s="643"/>
      <c r="VUM92" s="643"/>
      <c r="VUN92" s="643"/>
      <c r="VUO92" s="643"/>
      <c r="VUP92" s="643"/>
      <c r="VUQ92" s="643"/>
      <c r="VUR92" s="643"/>
      <c r="VUS92" s="643"/>
      <c r="VUT92" s="643"/>
      <c r="VUU92" s="643"/>
      <c r="VUV92" s="643"/>
      <c r="VUW92" s="643"/>
      <c r="VUX92" s="643"/>
      <c r="VUY92" s="643"/>
      <c r="VUZ92" s="643"/>
      <c r="VVA92" s="643"/>
      <c r="VVB92" s="643"/>
      <c r="VVC92" s="643"/>
      <c r="VVD92" s="643"/>
      <c r="VVE92" s="643"/>
      <c r="VVF92" s="643"/>
      <c r="VVG92" s="643"/>
      <c r="VVH92" s="643"/>
      <c r="VVI92" s="643"/>
      <c r="VVJ92" s="643"/>
      <c r="VVK92" s="643"/>
      <c r="VVL92" s="643"/>
      <c r="VVM92" s="643"/>
      <c r="VVN92" s="643"/>
      <c r="VVO92" s="643"/>
      <c r="VVP92" s="643"/>
      <c r="VVQ92" s="643"/>
      <c r="VVR92" s="643"/>
      <c r="VVS92" s="643"/>
      <c r="VVT92" s="643"/>
      <c r="VVU92" s="643"/>
      <c r="VVV92" s="643"/>
      <c r="VVW92" s="643"/>
      <c r="VVX92" s="643"/>
      <c r="VVY92" s="643"/>
      <c r="VVZ92" s="643"/>
      <c r="VWA92" s="643"/>
      <c r="VWB92" s="643"/>
      <c r="VWC92" s="643"/>
      <c r="VWD92" s="643"/>
      <c r="VWE92" s="643"/>
      <c r="VWF92" s="643"/>
      <c r="VWG92" s="643"/>
      <c r="VWH92" s="643"/>
      <c r="VWI92" s="643"/>
      <c r="VWJ92" s="643"/>
      <c r="VWK92" s="643"/>
      <c r="VWL92" s="643"/>
      <c r="VWM92" s="643"/>
      <c r="VWN92" s="643"/>
      <c r="VWO92" s="643"/>
      <c r="VWP92" s="643"/>
      <c r="VWQ92" s="643"/>
      <c r="VWR92" s="643"/>
      <c r="VWS92" s="643"/>
      <c r="VWT92" s="643"/>
      <c r="VWU92" s="643"/>
      <c r="VWV92" s="643"/>
      <c r="VWW92" s="643"/>
      <c r="VWX92" s="643"/>
      <c r="VWY92" s="643"/>
      <c r="VWZ92" s="643"/>
      <c r="VXA92" s="643"/>
      <c r="VXB92" s="643"/>
      <c r="VXC92" s="643"/>
      <c r="VXD92" s="643"/>
      <c r="VXE92" s="643"/>
      <c r="VXF92" s="643"/>
      <c r="VXG92" s="643"/>
      <c r="VXH92" s="643"/>
      <c r="VXI92" s="643"/>
      <c r="VXJ92" s="643"/>
      <c r="VXK92" s="643"/>
      <c r="VXL92" s="643"/>
      <c r="VXM92" s="643"/>
      <c r="VXN92" s="643"/>
      <c r="VXO92" s="643"/>
      <c r="VXP92" s="643"/>
      <c r="VXQ92" s="643"/>
      <c r="VXR92" s="643"/>
      <c r="VXS92" s="643"/>
      <c r="VXT92" s="643"/>
      <c r="VXU92" s="643"/>
      <c r="VXV92" s="643"/>
      <c r="VXW92" s="643"/>
      <c r="VXX92" s="643"/>
      <c r="VXY92" s="643"/>
      <c r="VXZ92" s="643"/>
      <c r="VYA92" s="643"/>
      <c r="VYB92" s="643"/>
      <c r="VYC92" s="643"/>
      <c r="VYD92" s="643"/>
      <c r="VYE92" s="643"/>
      <c r="VYF92" s="643"/>
      <c r="VYG92" s="643"/>
      <c r="VYH92" s="643"/>
      <c r="VYI92" s="643"/>
      <c r="VYJ92" s="643"/>
      <c r="VYK92" s="643"/>
      <c r="VYL92" s="643"/>
      <c r="VYM92" s="643"/>
      <c r="VYN92" s="643"/>
      <c r="VYO92" s="643"/>
      <c r="VYP92" s="643"/>
      <c r="VYQ92" s="643"/>
      <c r="VYR92" s="643"/>
      <c r="VYS92" s="643"/>
      <c r="VYT92" s="643"/>
      <c r="VYU92" s="643"/>
      <c r="VYV92" s="643"/>
      <c r="VYW92" s="643"/>
      <c r="VYX92" s="643"/>
      <c r="VYY92" s="643"/>
      <c r="VYZ92" s="643"/>
      <c r="VZA92" s="643"/>
      <c r="VZB92" s="643"/>
      <c r="VZC92" s="643"/>
      <c r="VZD92" s="643"/>
      <c r="VZE92" s="643"/>
      <c r="VZF92" s="643"/>
      <c r="VZG92" s="643"/>
      <c r="VZH92" s="643"/>
      <c r="VZI92" s="643"/>
      <c r="VZJ92" s="643"/>
      <c r="VZK92" s="643"/>
      <c r="VZL92" s="643"/>
      <c r="VZM92" s="643"/>
      <c r="VZN92" s="643"/>
      <c r="VZO92" s="643"/>
      <c r="VZP92" s="643"/>
      <c r="VZQ92" s="643"/>
      <c r="VZR92" s="643"/>
      <c r="VZS92" s="643"/>
      <c r="VZT92" s="643"/>
      <c r="VZU92" s="643"/>
      <c r="VZV92" s="643"/>
      <c r="VZW92" s="643"/>
      <c r="VZX92" s="643"/>
      <c r="VZY92" s="643"/>
      <c r="VZZ92" s="643"/>
      <c r="WAA92" s="643"/>
      <c r="WAB92" s="643"/>
      <c r="WAC92" s="643"/>
      <c r="WAD92" s="643"/>
      <c r="WAE92" s="643"/>
      <c r="WAF92" s="643"/>
      <c r="WAG92" s="643"/>
      <c r="WAH92" s="643"/>
      <c r="WAI92" s="643"/>
      <c r="WAJ92" s="643"/>
      <c r="WAK92" s="643"/>
      <c r="WAL92" s="643"/>
      <c r="WAM92" s="643"/>
      <c r="WAN92" s="643"/>
      <c r="WAO92" s="643"/>
      <c r="WAP92" s="643"/>
      <c r="WAQ92" s="643"/>
      <c r="WAR92" s="643"/>
      <c r="WAS92" s="643"/>
      <c r="WAT92" s="643"/>
      <c r="WAU92" s="643"/>
      <c r="WAV92" s="643"/>
      <c r="WAW92" s="643"/>
      <c r="WAX92" s="643"/>
      <c r="WAY92" s="643"/>
      <c r="WAZ92" s="643"/>
      <c r="WBA92" s="643"/>
      <c r="WBB92" s="643"/>
      <c r="WBC92" s="643"/>
      <c r="WBD92" s="643"/>
      <c r="WBE92" s="643"/>
      <c r="WBF92" s="643"/>
      <c r="WBG92" s="643"/>
      <c r="WBH92" s="643"/>
      <c r="WBI92" s="643"/>
      <c r="WBJ92" s="643"/>
      <c r="WBK92" s="643"/>
      <c r="WBL92" s="643"/>
      <c r="WBM92" s="643"/>
      <c r="WBN92" s="643"/>
      <c r="WBO92" s="643"/>
      <c r="WBP92" s="643"/>
      <c r="WBQ92" s="643"/>
      <c r="WBR92" s="643"/>
      <c r="WBS92" s="643"/>
      <c r="WBT92" s="643"/>
      <c r="WBU92" s="643"/>
      <c r="WBV92" s="643"/>
      <c r="WBW92" s="643"/>
      <c r="WBX92" s="643"/>
      <c r="WBY92" s="643"/>
      <c r="WBZ92" s="643"/>
      <c r="WCA92" s="643"/>
      <c r="WCB92" s="643"/>
      <c r="WCC92" s="643"/>
      <c r="WCD92" s="643"/>
      <c r="WCE92" s="643"/>
      <c r="WCF92" s="643"/>
      <c r="WCG92" s="643"/>
      <c r="WCH92" s="643"/>
      <c r="WCI92" s="643"/>
      <c r="WCJ92" s="643"/>
      <c r="WCK92" s="643"/>
      <c r="WCL92" s="643"/>
      <c r="WCM92" s="643"/>
      <c r="WCN92" s="643"/>
      <c r="WCO92" s="643"/>
      <c r="WCP92" s="643"/>
      <c r="WCQ92" s="643"/>
      <c r="WCR92" s="643"/>
      <c r="WCS92" s="643"/>
      <c r="WCT92" s="643"/>
      <c r="WCU92" s="643"/>
      <c r="WCV92" s="643"/>
      <c r="WCW92" s="643"/>
      <c r="WCX92" s="643"/>
      <c r="WCY92" s="643"/>
      <c r="WCZ92" s="643"/>
      <c r="WDA92" s="643"/>
      <c r="WDB92" s="643"/>
      <c r="WDC92" s="643"/>
      <c r="WDD92" s="643"/>
      <c r="WDE92" s="643"/>
      <c r="WDF92" s="643"/>
      <c r="WDG92" s="643"/>
      <c r="WDH92" s="643"/>
      <c r="WDI92" s="643"/>
      <c r="WDJ92" s="643"/>
      <c r="WDK92" s="643"/>
      <c r="WDL92" s="643"/>
      <c r="WDM92" s="643"/>
      <c r="WDN92" s="643"/>
      <c r="WDO92" s="643"/>
      <c r="WDP92" s="643"/>
      <c r="WDQ92" s="643"/>
      <c r="WDR92" s="643"/>
      <c r="WDS92" s="643"/>
      <c r="WDT92" s="643"/>
      <c r="WDU92" s="643"/>
      <c r="WDV92" s="643"/>
      <c r="WDW92" s="643"/>
      <c r="WDX92" s="643"/>
      <c r="WDY92" s="643"/>
      <c r="WDZ92" s="643"/>
      <c r="WEA92" s="643"/>
      <c r="WEB92" s="643"/>
      <c r="WEC92" s="643"/>
      <c r="WED92" s="643"/>
      <c r="WEE92" s="643"/>
      <c r="WEF92" s="643"/>
      <c r="WEG92" s="643"/>
      <c r="WEH92" s="643"/>
      <c r="WEI92" s="643"/>
      <c r="WEJ92" s="643"/>
      <c r="WEK92" s="643"/>
      <c r="WEL92" s="643"/>
      <c r="WEM92" s="643"/>
      <c r="WEN92" s="643"/>
      <c r="WEO92" s="643"/>
      <c r="WEP92" s="643"/>
      <c r="WEQ92" s="643"/>
      <c r="WER92" s="643"/>
      <c r="WES92" s="643"/>
      <c r="WET92" s="643"/>
      <c r="WEU92" s="643"/>
      <c r="WEV92" s="643"/>
      <c r="WEW92" s="643"/>
      <c r="WEX92" s="643"/>
      <c r="WEY92" s="643"/>
      <c r="WEZ92" s="643"/>
      <c r="WFA92" s="643"/>
      <c r="WFB92" s="643"/>
      <c r="WFC92" s="643"/>
      <c r="WFD92" s="643"/>
      <c r="WFE92" s="643"/>
      <c r="WFF92" s="643"/>
      <c r="WFG92" s="643"/>
      <c r="WFH92" s="643"/>
      <c r="WFI92" s="643"/>
      <c r="WFJ92" s="643"/>
      <c r="WFK92" s="643"/>
      <c r="WFL92" s="643"/>
      <c r="WFM92" s="643"/>
      <c r="WFN92" s="643"/>
      <c r="WFO92" s="643"/>
      <c r="WFP92" s="643"/>
      <c r="WFQ92" s="643"/>
      <c r="WFR92" s="643"/>
      <c r="WFS92" s="643"/>
      <c r="WFT92" s="643"/>
      <c r="WFU92" s="643"/>
      <c r="WFV92" s="643"/>
      <c r="WFW92" s="643"/>
      <c r="WFX92" s="643"/>
      <c r="WFY92" s="643"/>
      <c r="WFZ92" s="643"/>
      <c r="WGA92" s="643"/>
      <c r="WGB92" s="643"/>
      <c r="WGC92" s="643"/>
      <c r="WGD92" s="643"/>
      <c r="WGE92" s="643"/>
      <c r="WGF92" s="643"/>
      <c r="WGG92" s="643"/>
      <c r="WGH92" s="643"/>
      <c r="WGI92" s="643"/>
      <c r="WGJ92" s="643"/>
      <c r="WGK92" s="643"/>
      <c r="WGL92" s="643"/>
      <c r="WGM92" s="643"/>
      <c r="WGN92" s="643"/>
      <c r="WGO92" s="643"/>
      <c r="WGP92" s="643"/>
      <c r="WGQ92" s="643"/>
      <c r="WGR92" s="643"/>
      <c r="WGS92" s="643"/>
      <c r="WGT92" s="643"/>
      <c r="WGU92" s="643"/>
      <c r="WGV92" s="643"/>
      <c r="WGW92" s="643"/>
      <c r="WGX92" s="643"/>
      <c r="WGY92" s="643"/>
      <c r="WGZ92" s="643"/>
      <c r="WHA92" s="643"/>
      <c r="WHB92" s="643"/>
      <c r="WHC92" s="643"/>
      <c r="WHD92" s="643"/>
      <c r="WHE92" s="643"/>
      <c r="WHF92" s="643"/>
      <c r="WHG92" s="643"/>
      <c r="WHH92" s="643"/>
      <c r="WHI92" s="643"/>
      <c r="WHJ92" s="643"/>
      <c r="WHK92" s="643"/>
      <c r="WHL92" s="643"/>
      <c r="WHM92" s="643"/>
      <c r="WHN92" s="643"/>
      <c r="WHO92" s="643"/>
      <c r="WHP92" s="643"/>
      <c r="WHQ92" s="643"/>
      <c r="WHR92" s="643"/>
      <c r="WHS92" s="643"/>
      <c r="WHT92" s="643"/>
      <c r="WHU92" s="643"/>
      <c r="WHV92" s="643"/>
      <c r="WHW92" s="643"/>
      <c r="WHX92" s="643"/>
      <c r="WHY92" s="643"/>
      <c r="WHZ92" s="643"/>
      <c r="WIA92" s="643"/>
      <c r="WIB92" s="643"/>
      <c r="WIC92" s="643"/>
      <c r="WID92" s="643"/>
      <c r="WIE92" s="643"/>
      <c r="WIF92" s="643"/>
      <c r="WIG92" s="643"/>
      <c r="WIH92" s="643"/>
      <c r="WII92" s="643"/>
      <c r="WIJ92" s="643"/>
      <c r="WIK92" s="643"/>
      <c r="WIL92" s="643"/>
      <c r="WIM92" s="643"/>
      <c r="WIN92" s="643"/>
      <c r="WIO92" s="643"/>
      <c r="WIP92" s="643"/>
      <c r="WIQ92" s="643"/>
      <c r="WIR92" s="643"/>
      <c r="WIS92" s="643"/>
      <c r="WIT92" s="643"/>
      <c r="WIU92" s="643"/>
      <c r="WIV92" s="643"/>
      <c r="WIW92" s="643"/>
      <c r="WIX92" s="643"/>
      <c r="WIY92" s="643"/>
      <c r="WIZ92" s="643"/>
      <c r="WJA92" s="643"/>
      <c r="WJB92" s="643"/>
      <c r="WJC92" s="643"/>
      <c r="WJD92" s="643"/>
      <c r="WJE92" s="643"/>
      <c r="WJF92" s="643"/>
      <c r="WJG92" s="643"/>
      <c r="WJH92" s="643"/>
      <c r="WJI92" s="643"/>
      <c r="WJJ92" s="643"/>
      <c r="WJK92" s="643"/>
      <c r="WJL92" s="643"/>
      <c r="WJM92" s="643"/>
      <c r="WJN92" s="643"/>
      <c r="WJO92" s="643"/>
      <c r="WJP92" s="643"/>
      <c r="WJQ92" s="643"/>
      <c r="WJR92" s="643"/>
      <c r="WJS92" s="643"/>
      <c r="WJT92" s="643"/>
      <c r="WJU92" s="643"/>
      <c r="WJV92" s="643"/>
      <c r="WJW92" s="643"/>
      <c r="WJX92" s="643"/>
      <c r="WJY92" s="643"/>
      <c r="WJZ92" s="643"/>
      <c r="WKA92" s="643"/>
      <c r="WKB92" s="643"/>
      <c r="WKC92" s="643"/>
      <c r="WKD92" s="643"/>
      <c r="WKE92" s="643"/>
      <c r="WKF92" s="643"/>
      <c r="WKG92" s="643"/>
      <c r="WKH92" s="643"/>
      <c r="WKI92" s="643"/>
      <c r="WKJ92" s="643"/>
      <c r="WKK92" s="643"/>
      <c r="WKL92" s="643"/>
      <c r="WKM92" s="643"/>
      <c r="WKN92" s="643"/>
      <c r="WKO92" s="643"/>
      <c r="WKP92" s="643"/>
      <c r="WKQ92" s="643"/>
      <c r="WKR92" s="643"/>
      <c r="WKS92" s="643"/>
      <c r="WKT92" s="643"/>
      <c r="WKU92" s="643"/>
      <c r="WKV92" s="643"/>
      <c r="WKW92" s="643"/>
      <c r="WKX92" s="643"/>
      <c r="WKY92" s="643"/>
      <c r="WKZ92" s="643"/>
      <c r="WLA92" s="643"/>
      <c r="WLB92" s="643"/>
      <c r="WLC92" s="643"/>
      <c r="WLD92" s="643"/>
      <c r="WLE92" s="643"/>
      <c r="WLF92" s="643"/>
      <c r="WLG92" s="643"/>
      <c r="WLH92" s="643"/>
      <c r="WLI92" s="643"/>
      <c r="WLJ92" s="643"/>
      <c r="WLK92" s="643"/>
      <c r="WLL92" s="643"/>
      <c r="WLM92" s="643"/>
      <c r="WLN92" s="643"/>
      <c r="WLO92" s="643"/>
      <c r="WLP92" s="643"/>
      <c r="WLQ92" s="643"/>
      <c r="WLR92" s="643"/>
      <c r="WLS92" s="643"/>
      <c r="WLT92" s="643"/>
      <c r="WLU92" s="643"/>
      <c r="WLV92" s="643"/>
      <c r="WLW92" s="643"/>
      <c r="WLX92" s="643"/>
      <c r="WLY92" s="643"/>
      <c r="WLZ92" s="643"/>
      <c r="WMA92" s="643"/>
      <c r="WMB92" s="643"/>
      <c r="WMC92" s="643"/>
      <c r="WMD92" s="643"/>
      <c r="WME92" s="643"/>
      <c r="WMF92" s="643"/>
      <c r="WMG92" s="643"/>
      <c r="WMH92" s="643"/>
      <c r="WMI92" s="643"/>
      <c r="WMJ92" s="643"/>
      <c r="WMK92" s="643"/>
      <c r="WML92" s="643"/>
      <c r="WMM92" s="643"/>
      <c r="WMN92" s="643"/>
      <c r="WMO92" s="643"/>
      <c r="WMP92" s="643"/>
      <c r="WMQ92" s="643"/>
      <c r="WMR92" s="643"/>
      <c r="WMS92" s="643"/>
      <c r="WMT92" s="643"/>
      <c r="WMU92" s="643"/>
      <c r="WMV92" s="643"/>
      <c r="WMW92" s="643"/>
      <c r="WMX92" s="643"/>
      <c r="WMY92" s="643"/>
      <c r="WMZ92" s="643"/>
      <c r="WNA92" s="643"/>
      <c r="WNB92" s="643"/>
      <c r="WNC92" s="643"/>
      <c r="WND92" s="643"/>
      <c r="WNE92" s="643"/>
      <c r="WNF92" s="643"/>
      <c r="WNG92" s="643"/>
      <c r="WNH92" s="643"/>
      <c r="WNI92" s="643"/>
      <c r="WNJ92" s="643"/>
      <c r="WNK92" s="643"/>
      <c r="WNL92" s="643"/>
      <c r="WNM92" s="643"/>
      <c r="WNN92" s="643"/>
      <c r="WNO92" s="643"/>
      <c r="WNP92" s="643"/>
      <c r="WNQ92" s="643"/>
      <c r="WNR92" s="643"/>
      <c r="WNS92" s="643"/>
      <c r="WNT92" s="643"/>
      <c r="WNU92" s="643"/>
      <c r="WNV92" s="643"/>
      <c r="WNW92" s="643"/>
      <c r="WNX92" s="643"/>
      <c r="WNY92" s="643"/>
      <c r="WNZ92" s="643"/>
      <c r="WOA92" s="643"/>
      <c r="WOB92" s="643"/>
      <c r="WOC92" s="643"/>
      <c r="WOD92" s="643"/>
      <c r="WOE92" s="643"/>
      <c r="WOF92" s="643"/>
      <c r="WOG92" s="643"/>
      <c r="WOH92" s="643"/>
      <c r="WOI92" s="643"/>
      <c r="WOJ92" s="643"/>
      <c r="WOK92" s="643"/>
      <c r="WOL92" s="643"/>
      <c r="WOM92" s="643"/>
      <c r="WON92" s="643"/>
      <c r="WOO92" s="643"/>
      <c r="WOP92" s="643"/>
      <c r="WOQ92" s="643"/>
      <c r="WOR92" s="643"/>
      <c r="WOS92" s="643"/>
      <c r="WOT92" s="643"/>
      <c r="WOU92" s="643"/>
      <c r="WOV92" s="643"/>
      <c r="WOW92" s="643"/>
      <c r="WOX92" s="643"/>
      <c r="WOY92" s="643"/>
      <c r="WOZ92" s="643"/>
      <c r="WPA92" s="643"/>
      <c r="WPB92" s="643"/>
      <c r="WPC92" s="643"/>
      <c r="WPD92" s="643"/>
      <c r="WPE92" s="643"/>
      <c r="WPF92" s="643"/>
      <c r="WPG92" s="643"/>
      <c r="WPH92" s="643"/>
      <c r="WPI92" s="643"/>
      <c r="WPJ92" s="643"/>
      <c r="WPK92" s="643"/>
      <c r="WPL92" s="643"/>
      <c r="WPM92" s="643"/>
      <c r="WPN92" s="643"/>
      <c r="WPO92" s="643"/>
      <c r="WPP92" s="643"/>
      <c r="WPQ92" s="643"/>
      <c r="WPR92" s="643"/>
      <c r="WPS92" s="643"/>
      <c r="WPT92" s="643"/>
      <c r="WPU92" s="643"/>
      <c r="WPV92" s="643"/>
      <c r="WPW92" s="643"/>
      <c r="WPX92" s="643"/>
      <c r="WPY92" s="643"/>
      <c r="WPZ92" s="643"/>
      <c r="WQA92" s="643"/>
      <c r="WQB92" s="643"/>
      <c r="WQC92" s="643"/>
      <c r="WQD92" s="643"/>
      <c r="WQE92" s="643"/>
      <c r="WQF92" s="643"/>
      <c r="WQG92" s="643"/>
      <c r="WQH92" s="643"/>
      <c r="WQI92" s="643"/>
      <c r="WQJ92" s="643"/>
      <c r="WQK92" s="643"/>
      <c r="WQL92" s="643"/>
      <c r="WQM92" s="643"/>
      <c r="WQN92" s="643"/>
      <c r="WQO92" s="643"/>
      <c r="WQP92" s="643"/>
      <c r="WQQ92" s="643"/>
      <c r="WQR92" s="643"/>
      <c r="WQS92" s="643"/>
      <c r="WQT92" s="643"/>
      <c r="WQU92" s="643"/>
      <c r="WQV92" s="643"/>
      <c r="WQW92" s="643"/>
      <c r="WQX92" s="643"/>
      <c r="WQY92" s="643"/>
      <c r="WQZ92" s="643"/>
      <c r="WRA92" s="643"/>
      <c r="WRB92" s="643"/>
      <c r="WRC92" s="643"/>
      <c r="WRD92" s="643"/>
      <c r="WRE92" s="643"/>
      <c r="WRF92" s="643"/>
      <c r="WRG92" s="643"/>
      <c r="WRH92" s="643"/>
      <c r="WRI92" s="643"/>
      <c r="WRJ92" s="643"/>
      <c r="WRK92" s="643"/>
      <c r="WRL92" s="643"/>
      <c r="WRM92" s="643"/>
      <c r="WRN92" s="643"/>
      <c r="WRO92" s="643"/>
      <c r="WRP92" s="643"/>
      <c r="WRQ92" s="643"/>
      <c r="WRR92" s="643"/>
      <c r="WRS92" s="643"/>
      <c r="WRT92" s="643"/>
      <c r="WRU92" s="643"/>
      <c r="WRV92" s="643"/>
      <c r="WRW92" s="643"/>
      <c r="WRX92" s="643"/>
      <c r="WRY92" s="643"/>
      <c r="WRZ92" s="643"/>
      <c r="WSA92" s="643"/>
      <c r="WSB92" s="643"/>
      <c r="WSC92" s="643"/>
      <c r="WSD92" s="643"/>
      <c r="WSE92" s="643"/>
      <c r="WSF92" s="643"/>
      <c r="WSG92" s="643"/>
      <c r="WSH92" s="643"/>
      <c r="WSI92" s="643"/>
      <c r="WSJ92" s="643"/>
      <c r="WSK92" s="643"/>
      <c r="WSL92" s="643"/>
      <c r="WSM92" s="643"/>
      <c r="WSN92" s="643"/>
      <c r="WSO92" s="643"/>
      <c r="WSP92" s="643"/>
      <c r="WSQ92" s="643"/>
      <c r="WSR92" s="643"/>
      <c r="WSS92" s="643"/>
      <c r="WST92" s="643"/>
      <c r="WSU92" s="643"/>
      <c r="WSV92" s="643"/>
      <c r="WSW92" s="643"/>
      <c r="WSX92" s="643"/>
      <c r="WSY92" s="643"/>
      <c r="WSZ92" s="643"/>
      <c r="WTA92" s="643"/>
      <c r="WTB92" s="643"/>
      <c r="WTC92" s="643"/>
      <c r="WTD92" s="643"/>
      <c r="WTE92" s="643"/>
      <c r="WTF92" s="643"/>
      <c r="WTG92" s="643"/>
      <c r="WTH92" s="643"/>
      <c r="WTI92" s="643"/>
      <c r="WTJ92" s="643"/>
      <c r="WTK92" s="643"/>
      <c r="WTL92" s="643"/>
      <c r="WTM92" s="643"/>
      <c r="WTN92" s="643"/>
      <c r="WTO92" s="643"/>
      <c r="WTP92" s="643"/>
      <c r="WTQ92" s="643"/>
      <c r="WTR92" s="643"/>
      <c r="WTS92" s="643"/>
      <c r="WTT92" s="643"/>
      <c r="WTU92" s="643"/>
      <c r="WTV92" s="643"/>
      <c r="WTW92" s="643"/>
      <c r="WTX92" s="643"/>
      <c r="WTY92" s="643"/>
      <c r="WTZ92" s="643"/>
      <c r="WUA92" s="643"/>
      <c r="WUB92" s="643"/>
      <c r="WUC92" s="643"/>
      <c r="WUD92" s="643"/>
      <c r="WUE92" s="643"/>
      <c r="WUF92" s="643"/>
      <c r="WUG92" s="643"/>
      <c r="WUH92" s="643"/>
      <c r="WUI92" s="643"/>
      <c r="WUJ92" s="643"/>
      <c r="WUK92" s="643"/>
      <c r="WUL92" s="643"/>
      <c r="WUM92" s="643"/>
      <c r="WUN92" s="643"/>
      <c r="WUO92" s="643"/>
      <c r="WUP92" s="643"/>
      <c r="WUQ92" s="643"/>
      <c r="WUR92" s="643"/>
      <c r="WUS92" s="643"/>
      <c r="WUT92" s="643"/>
      <c r="WUU92" s="643"/>
      <c r="WUV92" s="643"/>
      <c r="WUW92" s="643"/>
      <c r="WUX92" s="643"/>
      <c r="WUY92" s="643"/>
      <c r="WUZ92" s="643"/>
      <c r="WVA92" s="643"/>
      <c r="WVB92" s="643"/>
      <c r="WVC92" s="643"/>
      <c r="WVD92" s="643"/>
      <c r="WVE92" s="643"/>
      <c r="WVF92" s="643"/>
      <c r="WVG92" s="643"/>
      <c r="WVH92" s="643"/>
      <c r="WVI92" s="643"/>
      <c r="WVJ92" s="643"/>
      <c r="WVK92" s="643"/>
      <c r="WVL92" s="643"/>
      <c r="WVM92" s="643"/>
      <c r="WVN92" s="643"/>
      <c r="WVO92" s="643"/>
      <c r="WVP92" s="643"/>
      <c r="WVQ92" s="643"/>
      <c r="WVR92" s="643"/>
      <c r="WVS92" s="643"/>
      <c r="WVT92" s="643"/>
      <c r="WVU92" s="643"/>
      <c r="WVV92" s="643"/>
      <c r="WVW92" s="643"/>
      <c r="WVX92" s="643"/>
      <c r="WVY92" s="643"/>
      <c r="WVZ92" s="643"/>
      <c r="WWA92" s="643"/>
      <c r="WWB92" s="643"/>
      <c r="WWC92" s="643"/>
      <c r="WWD92" s="643"/>
      <c r="WWE92" s="643"/>
      <c r="WWF92" s="643"/>
      <c r="WWG92" s="643"/>
      <c r="WWH92" s="643"/>
      <c r="WWI92" s="643"/>
      <c r="WWJ92" s="643"/>
      <c r="WWK92" s="643"/>
      <c r="WWL92" s="643"/>
      <c r="WWM92" s="643"/>
      <c r="WWN92" s="643"/>
      <c r="WWO92" s="643"/>
      <c r="WWP92" s="643"/>
      <c r="WWQ92" s="643"/>
      <c r="WWR92" s="643"/>
      <c r="WWS92" s="643"/>
      <c r="WWT92" s="643"/>
      <c r="WWU92" s="643"/>
      <c r="WWV92" s="643"/>
      <c r="WWW92" s="643"/>
      <c r="WWX92" s="643"/>
      <c r="WWY92" s="643"/>
      <c r="WWZ92" s="643"/>
      <c r="WXA92" s="643"/>
      <c r="WXB92" s="643"/>
      <c r="WXC92" s="643"/>
      <c r="WXD92" s="643"/>
      <c r="WXE92" s="643"/>
      <c r="WXF92" s="643"/>
      <c r="WXG92" s="643"/>
      <c r="WXH92" s="643"/>
      <c r="WXI92" s="643"/>
      <c r="WXJ92" s="643"/>
      <c r="WXK92" s="643"/>
      <c r="WXL92" s="643"/>
      <c r="WXM92" s="643"/>
      <c r="WXN92" s="643"/>
      <c r="WXO92" s="643"/>
      <c r="WXP92" s="643"/>
      <c r="WXQ92" s="643"/>
      <c r="WXR92" s="643"/>
      <c r="WXS92" s="643"/>
      <c r="WXT92" s="643"/>
      <c r="WXU92" s="643"/>
      <c r="WXV92" s="643"/>
      <c r="WXW92" s="643"/>
      <c r="WXX92" s="643"/>
      <c r="WXY92" s="643"/>
      <c r="WXZ92" s="643"/>
      <c r="WYA92" s="643"/>
      <c r="WYB92" s="643"/>
      <c r="WYC92" s="643"/>
      <c r="WYD92" s="643"/>
      <c r="WYE92" s="643"/>
      <c r="WYF92" s="643"/>
      <c r="WYG92" s="643"/>
      <c r="WYH92" s="643"/>
      <c r="WYI92" s="643"/>
      <c r="WYJ92" s="643"/>
      <c r="WYK92" s="643"/>
      <c r="WYL92" s="643"/>
      <c r="WYM92" s="643"/>
      <c r="WYN92" s="643"/>
      <c r="WYO92" s="643"/>
      <c r="WYP92" s="643"/>
      <c r="WYQ92" s="643"/>
      <c r="WYR92" s="643"/>
      <c r="WYS92" s="643"/>
      <c r="WYT92" s="643"/>
      <c r="WYU92" s="643"/>
      <c r="WYV92" s="643"/>
      <c r="WYW92" s="643"/>
      <c r="WYX92" s="643"/>
      <c r="WYY92" s="643"/>
      <c r="WYZ92" s="643"/>
      <c r="WZA92" s="643"/>
      <c r="WZB92" s="643"/>
      <c r="WZC92" s="643"/>
      <c r="WZD92" s="643"/>
      <c r="WZE92" s="643"/>
      <c r="WZF92" s="643"/>
      <c r="WZG92" s="643"/>
      <c r="WZH92" s="643"/>
      <c r="WZI92" s="643"/>
      <c r="WZJ92" s="643"/>
      <c r="WZK92" s="643"/>
      <c r="WZL92" s="643"/>
      <c r="WZM92" s="643"/>
      <c r="WZN92" s="643"/>
      <c r="WZO92" s="643"/>
      <c r="WZP92" s="643"/>
      <c r="WZQ92" s="643"/>
      <c r="WZR92" s="643"/>
      <c r="WZS92" s="643"/>
      <c r="WZT92" s="643"/>
      <c r="WZU92" s="643"/>
      <c r="WZV92" s="643"/>
      <c r="WZW92" s="643"/>
      <c r="WZX92" s="643"/>
      <c r="WZY92" s="643"/>
      <c r="WZZ92" s="643"/>
      <c r="XAA92" s="643"/>
      <c r="XAB92" s="643"/>
      <c r="XAC92" s="643"/>
      <c r="XAD92" s="643"/>
      <c r="XAE92" s="643"/>
      <c r="XAF92" s="643"/>
      <c r="XAG92" s="643"/>
      <c r="XAH92" s="643"/>
      <c r="XAI92" s="643"/>
      <c r="XAJ92" s="643"/>
      <c r="XAK92" s="643"/>
      <c r="XAL92" s="643"/>
      <c r="XAM92" s="643"/>
      <c r="XAN92" s="643"/>
      <c r="XAO92" s="643"/>
      <c r="XAP92" s="643"/>
      <c r="XAQ92" s="643"/>
      <c r="XAR92" s="643"/>
      <c r="XAS92" s="643"/>
      <c r="XAT92" s="643"/>
      <c r="XAU92" s="643"/>
      <c r="XAV92" s="643"/>
      <c r="XAW92" s="643"/>
      <c r="XAX92" s="643"/>
      <c r="XAY92" s="643"/>
      <c r="XAZ92" s="643"/>
      <c r="XBA92" s="643"/>
      <c r="XBB92" s="643"/>
      <c r="XBC92" s="643"/>
      <c r="XBD92" s="643"/>
      <c r="XBE92" s="643"/>
      <c r="XBF92" s="643"/>
      <c r="XBG92" s="643"/>
      <c r="XBH92" s="643"/>
      <c r="XBI92" s="643"/>
      <c r="XBJ92" s="643"/>
      <c r="XBK92" s="643"/>
      <c r="XBL92" s="643"/>
      <c r="XBM92" s="643"/>
      <c r="XBN92" s="643"/>
      <c r="XBO92" s="643"/>
      <c r="XBP92" s="643"/>
      <c r="XBQ92" s="643"/>
      <c r="XBR92" s="643"/>
      <c r="XBS92" s="643"/>
      <c r="XBT92" s="643"/>
      <c r="XBU92" s="643"/>
      <c r="XBV92" s="643"/>
      <c r="XBW92" s="643"/>
      <c r="XBX92" s="643"/>
      <c r="XBY92" s="643"/>
      <c r="XBZ92" s="643"/>
      <c r="XCA92" s="643"/>
      <c r="XCB92" s="643"/>
      <c r="XCC92" s="643"/>
      <c r="XCD92" s="643"/>
      <c r="XCE92" s="643"/>
      <c r="XCF92" s="643"/>
      <c r="XCG92" s="643"/>
      <c r="XCH92" s="643"/>
      <c r="XCI92" s="643"/>
      <c r="XCJ92" s="643"/>
      <c r="XCK92" s="643"/>
      <c r="XCL92" s="643"/>
      <c r="XCM92" s="643"/>
      <c r="XCN92" s="643"/>
      <c r="XCO92" s="643"/>
      <c r="XCP92" s="643"/>
      <c r="XCQ92" s="643"/>
      <c r="XCR92" s="643"/>
      <c r="XCS92" s="643"/>
      <c r="XCT92" s="643"/>
      <c r="XCU92" s="643"/>
      <c r="XCV92" s="643"/>
      <c r="XCW92" s="643"/>
      <c r="XCX92" s="643"/>
      <c r="XCY92" s="643"/>
      <c r="XCZ92" s="643"/>
      <c r="XDA92" s="643"/>
      <c r="XDB92" s="643"/>
      <c r="XDC92" s="643"/>
      <c r="XDD92" s="643"/>
      <c r="XDE92" s="643"/>
      <c r="XDF92" s="643"/>
      <c r="XDG92" s="643"/>
      <c r="XDH92" s="643"/>
      <c r="XDI92" s="643"/>
      <c r="XDJ92" s="643"/>
      <c r="XDK92" s="643"/>
      <c r="XDL92" s="643"/>
      <c r="XDM92" s="643"/>
      <c r="XDN92" s="643"/>
      <c r="XDO92" s="643"/>
      <c r="XDP92" s="643"/>
      <c r="XDQ92" s="643"/>
      <c r="XDR92" s="643"/>
      <c r="XDS92" s="643"/>
      <c r="XDT92" s="643"/>
      <c r="XDU92" s="643"/>
      <c r="XDV92" s="643"/>
      <c r="XDW92" s="643"/>
    </row>
    <row r="93" spans="1:16351" ht="14.25" customHeight="1" thickBot="1" x14ac:dyDescent="0.3">
      <c r="A93" s="711"/>
      <c r="B93" s="708"/>
      <c r="C93" s="708"/>
      <c r="D93" s="278" t="s">
        <v>222</v>
      </c>
      <c r="E93" s="353" t="s">
        <v>179</v>
      </c>
      <c r="F93" s="279" t="s">
        <v>1119</v>
      </c>
      <c r="G93" s="280">
        <v>3.7</v>
      </c>
      <c r="H93" s="280">
        <v>6.0000000000000001E-3</v>
      </c>
      <c r="I93" s="333"/>
      <c r="K93" s="45"/>
      <c r="L93" s="643"/>
      <c r="M93" s="643"/>
      <c r="N93" s="643"/>
      <c r="O93" s="643"/>
      <c r="P93" s="643"/>
      <c r="Q93" s="643"/>
      <c r="R93" s="643"/>
      <c r="S93" s="643"/>
      <c r="T93" s="643"/>
      <c r="U93" s="643"/>
      <c r="V93" s="643"/>
      <c r="W93" s="643"/>
      <c r="X93" s="643"/>
      <c r="Y93" s="643"/>
      <c r="Z93" s="643"/>
      <c r="AA93" s="643"/>
      <c r="AB93" s="643"/>
      <c r="AC93" s="643"/>
      <c r="AD93" s="643"/>
      <c r="AE93" s="643"/>
      <c r="AF93" s="643"/>
      <c r="AG93" s="643"/>
      <c r="AH93" s="643"/>
      <c r="AI93" s="643"/>
      <c r="AJ93" s="643"/>
      <c r="AK93" s="643"/>
      <c r="AL93" s="643"/>
      <c r="AM93" s="643"/>
      <c r="AN93" s="643"/>
      <c r="AO93" s="643"/>
      <c r="AP93" s="643"/>
      <c r="AQ93" s="643"/>
      <c r="AR93" s="643"/>
      <c r="AS93" s="643"/>
      <c r="AT93" s="643"/>
      <c r="AU93" s="643"/>
      <c r="AV93" s="643"/>
      <c r="AW93" s="643"/>
      <c r="AX93" s="643"/>
      <c r="AY93" s="643"/>
      <c r="AZ93" s="643"/>
      <c r="BA93" s="643"/>
      <c r="BB93" s="643"/>
      <c r="BC93" s="643"/>
      <c r="BD93" s="643"/>
      <c r="BE93" s="643"/>
      <c r="BF93" s="643"/>
      <c r="BG93" s="643"/>
      <c r="BH93" s="643"/>
      <c r="BI93" s="643"/>
      <c r="BJ93" s="643"/>
      <c r="BK93" s="643"/>
      <c r="BL93" s="643"/>
      <c r="BM93" s="643"/>
      <c r="BN93" s="643"/>
      <c r="BO93" s="643"/>
      <c r="BP93" s="643"/>
      <c r="BQ93" s="643"/>
      <c r="BR93" s="643"/>
      <c r="BS93" s="643"/>
      <c r="BT93" s="643"/>
      <c r="BU93" s="643"/>
      <c r="BV93" s="643"/>
      <c r="BW93" s="643"/>
      <c r="BX93" s="643"/>
      <c r="BY93" s="643"/>
      <c r="BZ93" s="643"/>
      <c r="CA93" s="643"/>
      <c r="CB93" s="643"/>
      <c r="CC93" s="643"/>
      <c r="CD93" s="643"/>
      <c r="CE93" s="643"/>
      <c r="CF93" s="643"/>
      <c r="CG93" s="643"/>
      <c r="CH93" s="643"/>
      <c r="CI93" s="643"/>
      <c r="CJ93" s="643"/>
      <c r="CK93" s="643"/>
      <c r="CL93" s="643"/>
      <c r="CM93" s="643"/>
      <c r="CN93" s="643"/>
      <c r="CO93" s="643"/>
      <c r="CP93" s="643"/>
      <c r="CQ93" s="643"/>
      <c r="CR93" s="643"/>
      <c r="CS93" s="643"/>
      <c r="CT93" s="643"/>
      <c r="CU93" s="643"/>
      <c r="CV93" s="643"/>
      <c r="CW93" s="643"/>
      <c r="CX93" s="643"/>
      <c r="CY93" s="643"/>
      <c r="CZ93" s="643"/>
      <c r="DA93" s="643"/>
      <c r="DB93" s="643"/>
      <c r="DC93" s="643"/>
      <c r="DD93" s="643"/>
      <c r="DE93" s="643"/>
      <c r="DF93" s="643"/>
      <c r="DG93" s="643"/>
      <c r="DH93" s="643"/>
      <c r="DI93" s="643"/>
      <c r="DJ93" s="643"/>
      <c r="DK93" s="643"/>
      <c r="DL93" s="643"/>
      <c r="DM93" s="643"/>
      <c r="DN93" s="643"/>
      <c r="DO93" s="643"/>
      <c r="DP93" s="643"/>
      <c r="DQ93" s="643"/>
      <c r="DR93" s="643"/>
      <c r="DS93" s="643"/>
      <c r="DT93" s="643"/>
      <c r="DU93" s="643"/>
      <c r="DV93" s="643"/>
      <c r="DW93" s="643"/>
      <c r="DX93" s="643"/>
      <c r="DY93" s="643"/>
      <c r="DZ93" s="643"/>
      <c r="EA93" s="643"/>
      <c r="EB93" s="643"/>
      <c r="EC93" s="643"/>
      <c r="ED93" s="643"/>
      <c r="EE93" s="643"/>
      <c r="EF93" s="643"/>
      <c r="EG93" s="643"/>
      <c r="EH93" s="643"/>
      <c r="EI93" s="643"/>
      <c r="EJ93" s="643"/>
      <c r="EK93" s="643"/>
      <c r="EL93" s="643"/>
      <c r="EM93" s="643"/>
      <c r="EN93" s="643"/>
      <c r="EO93" s="643"/>
      <c r="EP93" s="643"/>
      <c r="EQ93" s="643"/>
      <c r="ER93" s="643"/>
      <c r="ES93" s="643"/>
      <c r="ET93" s="643"/>
      <c r="EU93" s="643"/>
      <c r="EV93" s="643"/>
      <c r="EW93" s="643"/>
      <c r="EX93" s="643"/>
      <c r="EY93" s="643"/>
      <c r="EZ93" s="643"/>
      <c r="FA93" s="643"/>
      <c r="FB93" s="643"/>
      <c r="FC93" s="643"/>
      <c r="FD93" s="643"/>
      <c r="FE93" s="643"/>
      <c r="FF93" s="643"/>
      <c r="FG93" s="643"/>
      <c r="FH93" s="643"/>
      <c r="FI93" s="643"/>
      <c r="FJ93" s="643"/>
      <c r="FK93" s="643"/>
      <c r="FL93" s="643"/>
      <c r="FM93" s="643"/>
      <c r="FN93" s="643"/>
      <c r="FO93" s="643"/>
      <c r="FP93" s="643"/>
      <c r="FQ93" s="643"/>
      <c r="FR93" s="643"/>
      <c r="FS93" s="643"/>
      <c r="FT93" s="643"/>
      <c r="FU93" s="643"/>
      <c r="FV93" s="643"/>
      <c r="FW93" s="643"/>
      <c r="FX93" s="643"/>
      <c r="FY93" s="643"/>
      <c r="FZ93" s="643"/>
      <c r="GA93" s="643"/>
      <c r="GB93" s="643"/>
      <c r="GC93" s="643"/>
      <c r="GD93" s="643"/>
      <c r="GE93" s="643"/>
      <c r="GF93" s="643"/>
      <c r="GG93" s="643"/>
      <c r="GH93" s="643"/>
      <c r="GI93" s="643"/>
      <c r="GJ93" s="643"/>
      <c r="GK93" s="643"/>
      <c r="GL93" s="643"/>
      <c r="GM93" s="643"/>
      <c r="GN93" s="643"/>
      <c r="GO93" s="643"/>
      <c r="GP93" s="643"/>
      <c r="GQ93" s="643"/>
      <c r="GR93" s="643"/>
      <c r="GS93" s="643"/>
      <c r="GT93" s="643"/>
      <c r="GU93" s="643"/>
      <c r="GV93" s="643"/>
      <c r="GW93" s="643"/>
      <c r="GX93" s="643"/>
      <c r="GY93" s="643"/>
      <c r="GZ93" s="643"/>
      <c r="HA93" s="643"/>
      <c r="HB93" s="643"/>
      <c r="HC93" s="643"/>
      <c r="HD93" s="643"/>
      <c r="HE93" s="643"/>
      <c r="HF93" s="643"/>
      <c r="HG93" s="643"/>
      <c r="HH93" s="643"/>
      <c r="HI93" s="643"/>
      <c r="HJ93" s="643"/>
      <c r="HK93" s="643"/>
      <c r="HL93" s="643"/>
      <c r="HM93" s="643"/>
      <c r="HN93" s="643"/>
      <c r="HO93" s="643"/>
      <c r="HP93" s="643"/>
      <c r="HQ93" s="643"/>
      <c r="HR93" s="643"/>
      <c r="HS93" s="643"/>
      <c r="HT93" s="643"/>
      <c r="HU93" s="643"/>
      <c r="HV93" s="643"/>
      <c r="HW93" s="643"/>
      <c r="HX93" s="643"/>
      <c r="HY93" s="643"/>
      <c r="HZ93" s="643"/>
      <c r="IA93" s="643"/>
      <c r="IB93" s="643"/>
      <c r="IC93" s="643"/>
      <c r="ID93" s="643"/>
      <c r="IE93" s="643"/>
      <c r="IF93" s="643"/>
      <c r="IG93" s="643"/>
      <c r="IH93" s="643"/>
      <c r="II93" s="643"/>
      <c r="IJ93" s="643"/>
      <c r="IK93" s="643"/>
      <c r="IL93" s="643"/>
      <c r="IM93" s="643"/>
      <c r="IN93" s="643"/>
      <c r="IO93" s="643"/>
      <c r="IP93" s="643"/>
      <c r="IQ93" s="643"/>
      <c r="IR93" s="643"/>
      <c r="IS93" s="643"/>
      <c r="IT93" s="643"/>
      <c r="IU93" s="643"/>
      <c r="IV93" s="643"/>
      <c r="IW93" s="643"/>
      <c r="IX93" s="643"/>
      <c r="IY93" s="643"/>
      <c r="IZ93" s="643"/>
      <c r="JA93" s="643"/>
      <c r="JB93" s="643"/>
      <c r="JC93" s="643"/>
      <c r="JD93" s="643"/>
      <c r="JE93" s="643"/>
      <c r="JF93" s="643"/>
      <c r="JG93" s="643"/>
      <c r="JH93" s="643"/>
      <c r="JI93" s="643"/>
      <c r="JJ93" s="643"/>
      <c r="JK93" s="643"/>
      <c r="JL93" s="643"/>
      <c r="JM93" s="643"/>
      <c r="JN93" s="643"/>
      <c r="JO93" s="643"/>
      <c r="JP93" s="643"/>
      <c r="JQ93" s="643"/>
      <c r="JR93" s="643"/>
      <c r="JS93" s="643"/>
      <c r="JT93" s="643"/>
      <c r="JU93" s="643"/>
      <c r="JV93" s="643"/>
      <c r="JW93" s="643"/>
      <c r="JX93" s="643"/>
      <c r="JY93" s="643"/>
      <c r="JZ93" s="643"/>
      <c r="KA93" s="643"/>
      <c r="KB93" s="643"/>
      <c r="KC93" s="643"/>
      <c r="KD93" s="643"/>
      <c r="KE93" s="643"/>
      <c r="KF93" s="643"/>
      <c r="KG93" s="643"/>
      <c r="KH93" s="643"/>
      <c r="KI93" s="643"/>
      <c r="KJ93" s="643"/>
      <c r="KK93" s="643"/>
      <c r="KL93" s="643"/>
      <c r="KM93" s="643"/>
      <c r="KN93" s="643"/>
      <c r="KO93" s="643"/>
      <c r="KP93" s="643"/>
      <c r="KQ93" s="643"/>
      <c r="KR93" s="643"/>
      <c r="KS93" s="643"/>
      <c r="KT93" s="643"/>
      <c r="KU93" s="643"/>
      <c r="KV93" s="643"/>
      <c r="KW93" s="643"/>
      <c r="KX93" s="643"/>
      <c r="KY93" s="643"/>
      <c r="KZ93" s="643"/>
      <c r="LA93" s="643"/>
      <c r="LB93" s="643"/>
      <c r="LC93" s="643"/>
      <c r="LD93" s="643"/>
      <c r="LE93" s="643"/>
      <c r="LF93" s="643"/>
      <c r="LG93" s="643"/>
      <c r="LH93" s="643"/>
      <c r="LI93" s="643"/>
      <c r="LJ93" s="643"/>
      <c r="LK93" s="643"/>
      <c r="LL93" s="643"/>
      <c r="LM93" s="643"/>
      <c r="LN93" s="643"/>
      <c r="LO93" s="643"/>
      <c r="LP93" s="643"/>
      <c r="LQ93" s="643"/>
      <c r="LR93" s="643"/>
      <c r="LS93" s="643"/>
      <c r="LT93" s="643"/>
      <c r="LU93" s="643"/>
      <c r="LV93" s="643"/>
      <c r="LW93" s="643"/>
      <c r="LX93" s="643"/>
      <c r="LY93" s="643"/>
      <c r="LZ93" s="643"/>
      <c r="MA93" s="643"/>
      <c r="MB93" s="643"/>
      <c r="MC93" s="643"/>
      <c r="MD93" s="643"/>
      <c r="ME93" s="643"/>
      <c r="MF93" s="643"/>
      <c r="MG93" s="643"/>
      <c r="MH93" s="643"/>
      <c r="MI93" s="643"/>
      <c r="MJ93" s="643"/>
      <c r="MK93" s="643"/>
      <c r="ML93" s="643"/>
      <c r="MM93" s="643"/>
      <c r="MN93" s="643"/>
      <c r="MO93" s="643"/>
      <c r="MP93" s="643"/>
      <c r="MQ93" s="643"/>
      <c r="MR93" s="643"/>
      <c r="MS93" s="643"/>
      <c r="MT93" s="643"/>
      <c r="MU93" s="643"/>
      <c r="MV93" s="643"/>
      <c r="MW93" s="643"/>
      <c r="MX93" s="643"/>
      <c r="MY93" s="643"/>
      <c r="MZ93" s="643"/>
      <c r="NA93" s="643"/>
      <c r="NB93" s="643"/>
      <c r="NC93" s="643"/>
      <c r="ND93" s="643"/>
      <c r="NE93" s="643"/>
      <c r="NF93" s="643"/>
      <c r="NG93" s="643"/>
      <c r="NH93" s="643"/>
      <c r="NI93" s="643"/>
      <c r="NJ93" s="643"/>
      <c r="NK93" s="643"/>
      <c r="NL93" s="643"/>
      <c r="NM93" s="643"/>
      <c r="NN93" s="643"/>
      <c r="NO93" s="643"/>
      <c r="NP93" s="643"/>
      <c r="NQ93" s="643"/>
      <c r="NR93" s="643"/>
      <c r="NS93" s="643"/>
      <c r="NT93" s="643"/>
      <c r="NU93" s="643"/>
      <c r="NV93" s="643"/>
      <c r="NW93" s="643"/>
      <c r="NX93" s="643"/>
      <c r="NY93" s="643"/>
      <c r="NZ93" s="643"/>
      <c r="OA93" s="643"/>
      <c r="OB93" s="643"/>
      <c r="OC93" s="643"/>
      <c r="OD93" s="643"/>
      <c r="OE93" s="643"/>
      <c r="OF93" s="643"/>
      <c r="OG93" s="643"/>
      <c r="OH93" s="643"/>
      <c r="OI93" s="643"/>
      <c r="OJ93" s="643"/>
      <c r="OK93" s="643"/>
      <c r="OL93" s="643"/>
      <c r="OM93" s="643"/>
      <c r="ON93" s="643"/>
      <c r="OO93" s="643"/>
      <c r="OP93" s="643"/>
      <c r="OQ93" s="643"/>
      <c r="OR93" s="643"/>
      <c r="OS93" s="643"/>
      <c r="OT93" s="643"/>
      <c r="OU93" s="643"/>
      <c r="OV93" s="643"/>
      <c r="OW93" s="643"/>
      <c r="OX93" s="643"/>
      <c r="OY93" s="643"/>
      <c r="OZ93" s="643"/>
      <c r="PA93" s="643"/>
      <c r="PB93" s="643"/>
      <c r="PC93" s="643"/>
      <c r="PD93" s="643"/>
      <c r="PE93" s="643"/>
      <c r="PF93" s="643"/>
      <c r="PG93" s="643"/>
      <c r="PH93" s="643"/>
      <c r="PI93" s="643"/>
      <c r="PJ93" s="643"/>
      <c r="PK93" s="643"/>
      <c r="PL93" s="643"/>
      <c r="PM93" s="643"/>
      <c r="PN93" s="643"/>
      <c r="PO93" s="643"/>
      <c r="PP93" s="643"/>
      <c r="PQ93" s="643"/>
      <c r="PR93" s="643"/>
      <c r="PS93" s="643"/>
      <c r="PT93" s="643"/>
      <c r="PU93" s="643"/>
      <c r="PV93" s="643"/>
      <c r="PW93" s="643"/>
      <c r="PX93" s="643"/>
      <c r="PY93" s="643"/>
      <c r="PZ93" s="643"/>
      <c r="QA93" s="643"/>
      <c r="QB93" s="643"/>
      <c r="QC93" s="643"/>
      <c r="QD93" s="643"/>
      <c r="QE93" s="643"/>
      <c r="QF93" s="643"/>
      <c r="QG93" s="643"/>
      <c r="QH93" s="643"/>
      <c r="QI93" s="643"/>
      <c r="QJ93" s="643"/>
      <c r="QK93" s="643"/>
      <c r="QL93" s="643"/>
      <c r="QM93" s="643"/>
      <c r="QN93" s="643"/>
      <c r="QO93" s="643"/>
      <c r="QP93" s="643"/>
      <c r="QQ93" s="643"/>
      <c r="QR93" s="643"/>
      <c r="QS93" s="643"/>
      <c r="QT93" s="643"/>
      <c r="QU93" s="643"/>
      <c r="QV93" s="643"/>
      <c r="QW93" s="643"/>
      <c r="QX93" s="643"/>
      <c r="QY93" s="643"/>
      <c r="QZ93" s="643"/>
      <c r="RA93" s="643"/>
      <c r="RB93" s="643"/>
      <c r="RC93" s="643"/>
      <c r="RD93" s="643"/>
      <c r="RE93" s="643"/>
      <c r="RF93" s="643"/>
      <c r="RG93" s="643"/>
      <c r="RH93" s="643"/>
      <c r="RI93" s="643"/>
      <c r="RJ93" s="643"/>
      <c r="RK93" s="643"/>
      <c r="RL93" s="643"/>
      <c r="RM93" s="643"/>
      <c r="RN93" s="643"/>
      <c r="RO93" s="643"/>
      <c r="RP93" s="643"/>
      <c r="RQ93" s="643"/>
      <c r="RR93" s="643"/>
      <c r="RS93" s="643"/>
      <c r="RT93" s="643"/>
      <c r="RU93" s="643"/>
      <c r="RV93" s="643"/>
      <c r="RW93" s="643"/>
      <c r="RX93" s="643"/>
      <c r="RY93" s="643"/>
      <c r="RZ93" s="643"/>
      <c r="SA93" s="643"/>
      <c r="SB93" s="643"/>
      <c r="SC93" s="643"/>
      <c r="SD93" s="643"/>
      <c r="SE93" s="643"/>
      <c r="SF93" s="643"/>
      <c r="SG93" s="643"/>
      <c r="SH93" s="643"/>
      <c r="SI93" s="643"/>
      <c r="SJ93" s="643"/>
      <c r="SK93" s="643"/>
      <c r="SL93" s="643"/>
      <c r="SM93" s="643"/>
      <c r="SN93" s="643"/>
      <c r="SO93" s="643"/>
      <c r="SP93" s="643"/>
      <c r="SQ93" s="643"/>
      <c r="SR93" s="643"/>
      <c r="SS93" s="643"/>
      <c r="ST93" s="643"/>
      <c r="SU93" s="643"/>
      <c r="SV93" s="643"/>
      <c r="SW93" s="643"/>
      <c r="SX93" s="643"/>
      <c r="SY93" s="643"/>
      <c r="SZ93" s="643"/>
      <c r="TA93" s="643"/>
      <c r="TB93" s="643"/>
      <c r="TC93" s="643"/>
      <c r="TD93" s="643"/>
      <c r="TE93" s="643"/>
      <c r="TF93" s="643"/>
      <c r="TG93" s="643"/>
      <c r="TH93" s="643"/>
      <c r="TI93" s="643"/>
      <c r="TJ93" s="643"/>
      <c r="TK93" s="643"/>
      <c r="TL93" s="643"/>
      <c r="TM93" s="643"/>
      <c r="TN93" s="643"/>
      <c r="TO93" s="643"/>
      <c r="TP93" s="643"/>
      <c r="TQ93" s="643"/>
      <c r="TR93" s="643"/>
      <c r="TS93" s="643"/>
      <c r="TT93" s="643"/>
      <c r="TU93" s="643"/>
      <c r="TV93" s="643"/>
      <c r="TW93" s="643"/>
      <c r="TX93" s="643"/>
      <c r="TY93" s="643"/>
      <c r="TZ93" s="643"/>
      <c r="UA93" s="643"/>
      <c r="UB93" s="643"/>
      <c r="UC93" s="643"/>
      <c r="UD93" s="643"/>
      <c r="UE93" s="643"/>
      <c r="UF93" s="643"/>
      <c r="UG93" s="643"/>
      <c r="UH93" s="643"/>
      <c r="UI93" s="643"/>
      <c r="UJ93" s="643"/>
      <c r="UK93" s="643"/>
      <c r="UL93" s="643"/>
      <c r="UM93" s="643"/>
      <c r="UN93" s="643"/>
      <c r="UO93" s="643"/>
      <c r="UP93" s="643"/>
      <c r="UQ93" s="643"/>
      <c r="UR93" s="643"/>
      <c r="US93" s="643"/>
      <c r="UT93" s="643"/>
      <c r="UU93" s="643"/>
      <c r="UV93" s="643"/>
      <c r="UW93" s="643"/>
      <c r="UX93" s="643"/>
      <c r="UY93" s="643"/>
      <c r="UZ93" s="643"/>
      <c r="VA93" s="643"/>
      <c r="VB93" s="643"/>
      <c r="VC93" s="643"/>
      <c r="VD93" s="643"/>
      <c r="VE93" s="643"/>
      <c r="VF93" s="643"/>
      <c r="VG93" s="643"/>
      <c r="VH93" s="643"/>
      <c r="VI93" s="643"/>
      <c r="VJ93" s="643"/>
      <c r="VK93" s="643"/>
      <c r="VL93" s="643"/>
      <c r="VM93" s="643"/>
      <c r="VN93" s="643"/>
      <c r="VO93" s="643"/>
      <c r="VP93" s="643"/>
      <c r="VQ93" s="643"/>
      <c r="VR93" s="643"/>
      <c r="VS93" s="643"/>
      <c r="VT93" s="643"/>
      <c r="VU93" s="643"/>
      <c r="VV93" s="643"/>
      <c r="VW93" s="643"/>
      <c r="VX93" s="643"/>
      <c r="VY93" s="643"/>
      <c r="VZ93" s="643"/>
      <c r="WA93" s="643"/>
      <c r="WB93" s="643"/>
      <c r="WC93" s="643"/>
      <c r="WD93" s="643"/>
      <c r="WE93" s="643"/>
      <c r="WF93" s="643"/>
      <c r="WG93" s="643"/>
      <c r="WH93" s="643"/>
      <c r="WI93" s="643"/>
      <c r="WJ93" s="643"/>
      <c r="WK93" s="643"/>
      <c r="WL93" s="643"/>
      <c r="WM93" s="643"/>
      <c r="WN93" s="643"/>
      <c r="WO93" s="643"/>
      <c r="WP93" s="643"/>
      <c r="WQ93" s="643"/>
      <c r="WR93" s="643"/>
      <c r="WS93" s="643"/>
      <c r="WT93" s="643"/>
      <c r="WU93" s="643"/>
      <c r="WV93" s="643"/>
      <c r="WW93" s="643"/>
      <c r="WX93" s="643"/>
      <c r="WY93" s="643"/>
      <c r="WZ93" s="643"/>
      <c r="XA93" s="643"/>
      <c r="XB93" s="643"/>
      <c r="XC93" s="643"/>
      <c r="XD93" s="643"/>
      <c r="XE93" s="643"/>
      <c r="XF93" s="643"/>
      <c r="XG93" s="643"/>
      <c r="XH93" s="643"/>
      <c r="XI93" s="643"/>
      <c r="XJ93" s="643"/>
      <c r="XK93" s="643"/>
      <c r="XL93" s="643"/>
      <c r="XM93" s="643"/>
      <c r="XN93" s="643"/>
      <c r="XO93" s="643"/>
      <c r="XP93" s="643"/>
      <c r="XQ93" s="643"/>
      <c r="XR93" s="643"/>
      <c r="XS93" s="643"/>
      <c r="XT93" s="643"/>
      <c r="XU93" s="643"/>
      <c r="XV93" s="643"/>
      <c r="XW93" s="643"/>
      <c r="XX93" s="643"/>
      <c r="XY93" s="643"/>
      <c r="XZ93" s="643"/>
      <c r="YA93" s="643"/>
      <c r="YB93" s="643"/>
      <c r="YC93" s="643"/>
      <c r="YD93" s="643"/>
      <c r="YE93" s="643"/>
      <c r="YF93" s="643"/>
      <c r="YG93" s="643"/>
      <c r="YH93" s="643"/>
      <c r="YI93" s="643"/>
      <c r="YJ93" s="643"/>
      <c r="YK93" s="643"/>
      <c r="YL93" s="643"/>
      <c r="YM93" s="643"/>
      <c r="YN93" s="643"/>
      <c r="YO93" s="643"/>
      <c r="YP93" s="643"/>
      <c r="YQ93" s="643"/>
      <c r="YR93" s="643"/>
      <c r="YS93" s="643"/>
      <c r="YT93" s="643"/>
      <c r="YU93" s="643"/>
      <c r="YV93" s="643"/>
      <c r="YW93" s="643"/>
      <c r="YX93" s="643"/>
      <c r="YY93" s="643"/>
      <c r="YZ93" s="643"/>
      <c r="ZA93" s="643"/>
      <c r="ZB93" s="643"/>
      <c r="ZC93" s="643"/>
      <c r="ZD93" s="643"/>
      <c r="ZE93" s="643"/>
      <c r="ZF93" s="643"/>
      <c r="ZG93" s="643"/>
      <c r="ZH93" s="643"/>
      <c r="ZI93" s="643"/>
      <c r="ZJ93" s="643"/>
      <c r="ZK93" s="643"/>
      <c r="ZL93" s="643"/>
      <c r="ZM93" s="643"/>
      <c r="ZN93" s="643"/>
      <c r="ZO93" s="643"/>
      <c r="ZP93" s="643"/>
      <c r="ZQ93" s="643"/>
      <c r="ZR93" s="643"/>
      <c r="ZS93" s="643"/>
      <c r="ZT93" s="643"/>
      <c r="ZU93" s="643"/>
      <c r="ZV93" s="643"/>
      <c r="ZW93" s="643"/>
      <c r="ZX93" s="643"/>
      <c r="ZY93" s="643"/>
      <c r="ZZ93" s="643"/>
      <c r="AAA93" s="643"/>
      <c r="AAB93" s="643"/>
      <c r="AAC93" s="643"/>
      <c r="AAD93" s="643"/>
      <c r="AAE93" s="643"/>
      <c r="AAF93" s="643"/>
      <c r="AAG93" s="643"/>
      <c r="AAH93" s="643"/>
      <c r="AAI93" s="643"/>
      <c r="AAJ93" s="643"/>
      <c r="AAK93" s="643"/>
      <c r="AAL93" s="643"/>
      <c r="AAM93" s="643"/>
      <c r="AAN93" s="643"/>
      <c r="AAO93" s="643"/>
      <c r="AAP93" s="643"/>
      <c r="AAQ93" s="643"/>
      <c r="AAR93" s="643"/>
      <c r="AAS93" s="643"/>
      <c r="AAT93" s="643"/>
      <c r="AAU93" s="643"/>
      <c r="AAV93" s="643"/>
      <c r="AAW93" s="643"/>
      <c r="AAX93" s="643"/>
      <c r="AAY93" s="643"/>
      <c r="AAZ93" s="643"/>
      <c r="ABA93" s="643"/>
      <c r="ABB93" s="643"/>
      <c r="ABC93" s="643"/>
      <c r="ABD93" s="643"/>
      <c r="ABE93" s="643"/>
      <c r="ABF93" s="643"/>
      <c r="ABG93" s="643"/>
      <c r="ABH93" s="643"/>
      <c r="ABI93" s="643"/>
      <c r="ABJ93" s="643"/>
      <c r="ABK93" s="643"/>
      <c r="ABL93" s="643"/>
      <c r="ABM93" s="643"/>
      <c r="ABN93" s="643"/>
      <c r="ABO93" s="643"/>
      <c r="ABP93" s="643"/>
      <c r="ABQ93" s="643"/>
      <c r="ABR93" s="643"/>
      <c r="ABS93" s="643"/>
      <c r="ABT93" s="643"/>
      <c r="ABU93" s="643"/>
      <c r="ABV93" s="643"/>
      <c r="ABW93" s="643"/>
      <c r="ABX93" s="643"/>
      <c r="ABY93" s="643"/>
      <c r="ABZ93" s="643"/>
      <c r="ACA93" s="643"/>
      <c r="ACB93" s="643"/>
      <c r="ACC93" s="643"/>
      <c r="ACD93" s="643"/>
      <c r="ACE93" s="643"/>
      <c r="ACF93" s="643"/>
      <c r="ACG93" s="643"/>
      <c r="ACH93" s="643"/>
      <c r="ACI93" s="643"/>
      <c r="ACJ93" s="643"/>
      <c r="ACK93" s="643"/>
      <c r="ACL93" s="643"/>
      <c r="ACM93" s="643"/>
      <c r="ACN93" s="643"/>
      <c r="ACO93" s="643"/>
      <c r="ACP93" s="643"/>
      <c r="ACQ93" s="643"/>
      <c r="ACR93" s="643"/>
      <c r="ACS93" s="643"/>
      <c r="ACT93" s="643"/>
      <c r="ACU93" s="643"/>
      <c r="ACV93" s="643"/>
      <c r="ACW93" s="643"/>
      <c r="ACX93" s="643"/>
      <c r="ACY93" s="643"/>
      <c r="ACZ93" s="643"/>
      <c r="ADA93" s="643"/>
      <c r="ADB93" s="643"/>
      <c r="ADC93" s="643"/>
      <c r="ADD93" s="643"/>
      <c r="ADE93" s="643"/>
      <c r="ADF93" s="643"/>
      <c r="ADG93" s="643"/>
      <c r="ADH93" s="643"/>
      <c r="ADI93" s="643"/>
      <c r="ADJ93" s="643"/>
      <c r="ADK93" s="643"/>
      <c r="ADL93" s="643"/>
      <c r="ADM93" s="643"/>
      <c r="ADN93" s="643"/>
      <c r="ADO93" s="643"/>
      <c r="ADP93" s="643"/>
      <c r="ADQ93" s="643"/>
      <c r="ADR93" s="643"/>
      <c r="ADS93" s="643"/>
      <c r="ADT93" s="643"/>
      <c r="ADU93" s="643"/>
      <c r="ADV93" s="643"/>
      <c r="ADW93" s="643"/>
      <c r="ADX93" s="643"/>
      <c r="ADY93" s="643"/>
      <c r="ADZ93" s="643"/>
      <c r="AEA93" s="643"/>
      <c r="AEB93" s="643"/>
      <c r="AEC93" s="643"/>
      <c r="AED93" s="643"/>
      <c r="AEE93" s="643"/>
      <c r="AEF93" s="643"/>
      <c r="AEG93" s="643"/>
      <c r="AEH93" s="643"/>
      <c r="AEI93" s="643"/>
      <c r="AEJ93" s="643"/>
      <c r="AEK93" s="643"/>
      <c r="AEL93" s="643"/>
      <c r="AEM93" s="643"/>
      <c r="AEN93" s="643"/>
      <c r="AEO93" s="643"/>
      <c r="AEP93" s="643"/>
      <c r="AEQ93" s="643"/>
      <c r="AER93" s="643"/>
      <c r="AES93" s="643"/>
      <c r="AET93" s="643"/>
      <c r="AEU93" s="643"/>
      <c r="AEV93" s="643"/>
      <c r="AEW93" s="643"/>
      <c r="AEX93" s="643"/>
      <c r="AEY93" s="643"/>
      <c r="AEZ93" s="643"/>
      <c r="AFA93" s="643"/>
      <c r="AFB93" s="643"/>
      <c r="AFC93" s="643"/>
      <c r="AFD93" s="643"/>
      <c r="AFE93" s="643"/>
      <c r="AFF93" s="643"/>
      <c r="AFG93" s="643"/>
      <c r="AFH93" s="643"/>
      <c r="AFI93" s="643"/>
      <c r="AFJ93" s="643"/>
      <c r="AFK93" s="643"/>
      <c r="AFL93" s="643"/>
      <c r="AFM93" s="643"/>
      <c r="AFN93" s="643"/>
      <c r="AFO93" s="643"/>
      <c r="AFP93" s="643"/>
      <c r="AFQ93" s="643"/>
      <c r="AFR93" s="643"/>
      <c r="AFS93" s="643"/>
      <c r="AFT93" s="643"/>
      <c r="AFU93" s="643"/>
      <c r="AFV93" s="643"/>
      <c r="AFW93" s="643"/>
      <c r="AFX93" s="643"/>
      <c r="AFY93" s="643"/>
      <c r="AFZ93" s="643"/>
      <c r="AGA93" s="643"/>
      <c r="AGB93" s="643"/>
      <c r="AGC93" s="643"/>
      <c r="AGD93" s="643"/>
      <c r="AGE93" s="643"/>
      <c r="AGF93" s="643"/>
      <c r="AGG93" s="643"/>
      <c r="AGH93" s="643"/>
      <c r="AGI93" s="643"/>
      <c r="AGJ93" s="643"/>
      <c r="AGK93" s="643"/>
      <c r="AGL93" s="643"/>
      <c r="AGM93" s="643"/>
      <c r="AGN93" s="643"/>
      <c r="AGO93" s="643"/>
      <c r="AGP93" s="643"/>
      <c r="AGQ93" s="643"/>
      <c r="AGR93" s="643"/>
      <c r="AGS93" s="643"/>
      <c r="AGT93" s="643"/>
      <c r="AGU93" s="643"/>
      <c r="AGV93" s="643"/>
      <c r="AGW93" s="643"/>
      <c r="AGX93" s="643"/>
      <c r="AGY93" s="643"/>
      <c r="AGZ93" s="643"/>
      <c r="AHA93" s="643"/>
      <c r="AHB93" s="643"/>
      <c r="AHC93" s="643"/>
      <c r="AHD93" s="643"/>
      <c r="AHE93" s="643"/>
      <c r="AHF93" s="643"/>
      <c r="AHG93" s="643"/>
      <c r="AHH93" s="643"/>
      <c r="AHI93" s="643"/>
      <c r="AHJ93" s="643"/>
      <c r="AHK93" s="643"/>
      <c r="AHL93" s="643"/>
      <c r="AHM93" s="643"/>
      <c r="AHN93" s="643"/>
      <c r="AHO93" s="643"/>
      <c r="AHP93" s="643"/>
      <c r="AHQ93" s="643"/>
      <c r="AHR93" s="643"/>
      <c r="AHS93" s="643"/>
      <c r="AHT93" s="643"/>
      <c r="AHU93" s="643"/>
      <c r="AHV93" s="643"/>
      <c r="AHW93" s="643"/>
      <c r="AHX93" s="643"/>
      <c r="AHY93" s="643"/>
      <c r="AHZ93" s="643"/>
      <c r="AIA93" s="643"/>
      <c r="AIB93" s="643"/>
      <c r="AIC93" s="643"/>
      <c r="AID93" s="643"/>
      <c r="AIE93" s="643"/>
      <c r="AIF93" s="643"/>
      <c r="AIG93" s="643"/>
      <c r="AIH93" s="643"/>
      <c r="AII93" s="643"/>
      <c r="AIJ93" s="643"/>
      <c r="AIK93" s="643"/>
      <c r="AIL93" s="643"/>
      <c r="AIM93" s="643"/>
      <c r="AIN93" s="643"/>
      <c r="AIO93" s="643"/>
      <c r="AIP93" s="643"/>
      <c r="AIQ93" s="643"/>
      <c r="AIR93" s="643"/>
      <c r="AIS93" s="643"/>
      <c r="AIT93" s="643"/>
      <c r="AIU93" s="643"/>
      <c r="AIV93" s="643"/>
      <c r="AIW93" s="643"/>
      <c r="AIX93" s="643"/>
      <c r="AIY93" s="643"/>
      <c r="AIZ93" s="643"/>
      <c r="AJA93" s="643"/>
      <c r="AJB93" s="643"/>
      <c r="AJC93" s="643"/>
      <c r="AJD93" s="643"/>
      <c r="AJE93" s="643"/>
      <c r="AJF93" s="643"/>
      <c r="AJG93" s="643"/>
      <c r="AJH93" s="643"/>
      <c r="AJI93" s="643"/>
      <c r="AJJ93" s="643"/>
      <c r="AJK93" s="643"/>
      <c r="AJL93" s="643"/>
      <c r="AJM93" s="643"/>
      <c r="AJN93" s="643"/>
      <c r="AJO93" s="643"/>
      <c r="AJP93" s="643"/>
      <c r="AJQ93" s="643"/>
      <c r="AJR93" s="643"/>
      <c r="AJS93" s="643"/>
      <c r="AJT93" s="643"/>
      <c r="AJU93" s="643"/>
      <c r="AJV93" s="643"/>
      <c r="AJW93" s="643"/>
      <c r="AJX93" s="643"/>
      <c r="AJY93" s="643"/>
      <c r="AJZ93" s="643"/>
      <c r="AKA93" s="643"/>
      <c r="AKB93" s="643"/>
      <c r="AKC93" s="643"/>
      <c r="AKD93" s="643"/>
      <c r="AKE93" s="643"/>
      <c r="AKF93" s="643"/>
      <c r="AKG93" s="643"/>
      <c r="AKH93" s="643"/>
      <c r="AKI93" s="643"/>
      <c r="AKJ93" s="643"/>
      <c r="AKK93" s="643"/>
      <c r="AKL93" s="643"/>
      <c r="AKM93" s="643"/>
      <c r="AKN93" s="643"/>
      <c r="AKO93" s="643"/>
      <c r="AKP93" s="643"/>
      <c r="AKQ93" s="643"/>
      <c r="AKR93" s="643"/>
      <c r="AKS93" s="643"/>
      <c r="AKT93" s="643"/>
      <c r="AKU93" s="643"/>
      <c r="AKV93" s="643"/>
      <c r="AKW93" s="643"/>
      <c r="AKX93" s="643"/>
      <c r="AKY93" s="643"/>
      <c r="AKZ93" s="643"/>
      <c r="ALA93" s="643"/>
      <c r="ALB93" s="643"/>
      <c r="ALC93" s="643"/>
      <c r="ALD93" s="643"/>
      <c r="ALE93" s="643"/>
      <c r="ALF93" s="643"/>
      <c r="ALG93" s="643"/>
      <c r="ALH93" s="643"/>
      <c r="ALI93" s="643"/>
      <c r="ALJ93" s="643"/>
      <c r="ALK93" s="643"/>
      <c r="ALL93" s="643"/>
      <c r="ALM93" s="643"/>
      <c r="ALN93" s="643"/>
      <c r="ALO93" s="643"/>
      <c r="ALP93" s="643"/>
      <c r="ALQ93" s="643"/>
      <c r="ALR93" s="643"/>
      <c r="ALS93" s="643"/>
      <c r="ALT93" s="643"/>
      <c r="ALU93" s="643"/>
      <c r="ALV93" s="643"/>
      <c r="ALW93" s="643"/>
      <c r="ALX93" s="643"/>
      <c r="ALY93" s="643"/>
      <c r="ALZ93" s="643"/>
      <c r="AMA93" s="643"/>
      <c r="AMB93" s="643"/>
      <c r="AMC93" s="643"/>
      <c r="AMD93" s="643"/>
      <c r="AME93" s="643"/>
      <c r="AMF93" s="643"/>
      <c r="AMG93" s="643"/>
      <c r="AMH93" s="643"/>
      <c r="AMI93" s="643"/>
      <c r="AMJ93" s="643"/>
      <c r="AMK93" s="643"/>
      <c r="AML93" s="643"/>
      <c r="AMM93" s="643"/>
      <c r="AMN93" s="643"/>
      <c r="AMO93" s="643"/>
      <c r="AMP93" s="643"/>
      <c r="AMQ93" s="643"/>
      <c r="AMR93" s="643"/>
      <c r="AMS93" s="643"/>
      <c r="AMT93" s="643"/>
      <c r="AMU93" s="643"/>
      <c r="AMV93" s="643"/>
      <c r="AMW93" s="643"/>
      <c r="AMX93" s="643"/>
      <c r="AMY93" s="643"/>
      <c r="AMZ93" s="643"/>
      <c r="ANA93" s="643"/>
      <c r="ANB93" s="643"/>
      <c r="ANC93" s="643"/>
      <c r="AND93" s="643"/>
      <c r="ANE93" s="643"/>
      <c r="ANF93" s="643"/>
      <c r="ANG93" s="643"/>
      <c r="ANH93" s="643"/>
      <c r="ANI93" s="643"/>
      <c r="ANJ93" s="643"/>
      <c r="ANK93" s="643"/>
      <c r="ANL93" s="643"/>
      <c r="ANM93" s="643"/>
      <c r="ANN93" s="643"/>
      <c r="ANO93" s="643"/>
      <c r="ANP93" s="643"/>
      <c r="ANQ93" s="643"/>
      <c r="ANR93" s="643"/>
      <c r="ANS93" s="643"/>
      <c r="ANT93" s="643"/>
      <c r="ANU93" s="643"/>
      <c r="ANV93" s="643"/>
      <c r="ANW93" s="643"/>
      <c r="ANX93" s="643"/>
      <c r="ANY93" s="643"/>
      <c r="ANZ93" s="643"/>
      <c r="AOA93" s="643"/>
      <c r="AOB93" s="643"/>
      <c r="AOC93" s="643"/>
      <c r="AOD93" s="643"/>
      <c r="AOE93" s="643"/>
      <c r="AOF93" s="643"/>
      <c r="AOG93" s="643"/>
      <c r="AOH93" s="643"/>
      <c r="AOI93" s="643"/>
      <c r="AOJ93" s="643"/>
      <c r="AOK93" s="643"/>
      <c r="AOL93" s="643"/>
      <c r="AOM93" s="643"/>
      <c r="AON93" s="643"/>
      <c r="AOO93" s="643"/>
      <c r="AOP93" s="643"/>
      <c r="AOQ93" s="643"/>
      <c r="AOR93" s="643"/>
      <c r="AOS93" s="643"/>
      <c r="AOT93" s="643"/>
      <c r="AOU93" s="643"/>
      <c r="AOV93" s="643"/>
      <c r="AOW93" s="643"/>
      <c r="AOX93" s="643"/>
      <c r="AOY93" s="643"/>
      <c r="AOZ93" s="643"/>
      <c r="APA93" s="643"/>
      <c r="APB93" s="643"/>
      <c r="APC93" s="643"/>
      <c r="APD93" s="643"/>
      <c r="APE93" s="643"/>
      <c r="APF93" s="643"/>
      <c r="APG93" s="643"/>
      <c r="APH93" s="643"/>
      <c r="API93" s="643"/>
      <c r="APJ93" s="643"/>
      <c r="APK93" s="643"/>
      <c r="APL93" s="643"/>
      <c r="APM93" s="643"/>
      <c r="APN93" s="643"/>
      <c r="APO93" s="643"/>
      <c r="APP93" s="643"/>
      <c r="APQ93" s="643"/>
      <c r="APR93" s="643"/>
      <c r="APS93" s="643"/>
      <c r="APT93" s="643"/>
      <c r="APU93" s="643"/>
      <c r="APV93" s="643"/>
      <c r="APW93" s="643"/>
      <c r="APX93" s="643"/>
      <c r="APY93" s="643"/>
      <c r="APZ93" s="643"/>
      <c r="AQA93" s="643"/>
      <c r="AQB93" s="643"/>
      <c r="AQC93" s="643"/>
      <c r="AQD93" s="643"/>
      <c r="AQE93" s="643"/>
      <c r="AQF93" s="643"/>
      <c r="AQG93" s="643"/>
      <c r="AQH93" s="643"/>
      <c r="AQI93" s="643"/>
      <c r="AQJ93" s="643"/>
      <c r="AQK93" s="643"/>
      <c r="AQL93" s="643"/>
      <c r="AQM93" s="643"/>
      <c r="AQN93" s="643"/>
      <c r="AQO93" s="643"/>
      <c r="AQP93" s="643"/>
      <c r="AQQ93" s="643"/>
      <c r="AQR93" s="643"/>
      <c r="AQS93" s="643"/>
      <c r="AQT93" s="643"/>
      <c r="AQU93" s="643"/>
      <c r="AQV93" s="643"/>
      <c r="AQW93" s="643"/>
      <c r="AQX93" s="643"/>
      <c r="AQY93" s="643"/>
      <c r="AQZ93" s="643"/>
      <c r="ARA93" s="643"/>
      <c r="ARB93" s="643"/>
      <c r="ARC93" s="643"/>
      <c r="ARD93" s="643"/>
      <c r="ARE93" s="643"/>
      <c r="ARF93" s="643"/>
      <c r="ARG93" s="643"/>
      <c r="ARH93" s="643"/>
      <c r="ARI93" s="643"/>
      <c r="ARJ93" s="643"/>
      <c r="ARK93" s="643"/>
      <c r="ARL93" s="643"/>
      <c r="ARM93" s="643"/>
      <c r="ARN93" s="643"/>
      <c r="ARO93" s="643"/>
      <c r="ARP93" s="643"/>
      <c r="ARQ93" s="643"/>
      <c r="ARR93" s="643"/>
      <c r="ARS93" s="643"/>
      <c r="ART93" s="643"/>
      <c r="ARU93" s="643"/>
      <c r="ARV93" s="643"/>
      <c r="ARW93" s="643"/>
      <c r="ARX93" s="643"/>
      <c r="ARY93" s="643"/>
      <c r="ARZ93" s="643"/>
      <c r="ASA93" s="643"/>
      <c r="ASB93" s="643"/>
      <c r="ASC93" s="643"/>
      <c r="ASD93" s="643"/>
      <c r="ASE93" s="643"/>
      <c r="ASF93" s="643"/>
      <c r="ASG93" s="643"/>
      <c r="ASH93" s="643"/>
      <c r="ASI93" s="643"/>
      <c r="ASJ93" s="643"/>
      <c r="ASK93" s="643"/>
      <c r="ASL93" s="643"/>
      <c r="ASM93" s="643"/>
      <c r="ASN93" s="643"/>
      <c r="ASO93" s="643"/>
      <c r="ASP93" s="643"/>
      <c r="ASQ93" s="643"/>
      <c r="ASR93" s="643"/>
      <c r="ASS93" s="643"/>
      <c r="AST93" s="643"/>
      <c r="ASU93" s="643"/>
      <c r="ASV93" s="643"/>
      <c r="ASW93" s="643"/>
      <c r="ASX93" s="643"/>
      <c r="ASY93" s="643"/>
      <c r="ASZ93" s="643"/>
      <c r="ATA93" s="643"/>
      <c r="ATB93" s="643"/>
      <c r="ATC93" s="643"/>
      <c r="ATD93" s="643"/>
      <c r="ATE93" s="643"/>
      <c r="ATF93" s="643"/>
      <c r="ATG93" s="643"/>
      <c r="ATH93" s="643"/>
      <c r="ATI93" s="643"/>
      <c r="ATJ93" s="643"/>
      <c r="ATK93" s="643"/>
      <c r="ATL93" s="643"/>
      <c r="ATM93" s="643"/>
      <c r="ATN93" s="643"/>
      <c r="ATO93" s="643"/>
      <c r="ATP93" s="643"/>
      <c r="ATQ93" s="643"/>
      <c r="ATR93" s="643"/>
      <c r="ATS93" s="643"/>
      <c r="ATT93" s="643"/>
      <c r="ATU93" s="643"/>
      <c r="ATV93" s="643"/>
      <c r="ATW93" s="643"/>
      <c r="ATX93" s="643"/>
      <c r="ATY93" s="643"/>
      <c r="ATZ93" s="643"/>
      <c r="AUA93" s="643"/>
      <c r="AUB93" s="643"/>
      <c r="AUC93" s="643"/>
      <c r="AUD93" s="643"/>
      <c r="AUE93" s="643"/>
      <c r="AUF93" s="643"/>
      <c r="AUG93" s="643"/>
      <c r="AUH93" s="643"/>
      <c r="AUI93" s="643"/>
      <c r="AUJ93" s="643"/>
      <c r="AUK93" s="643"/>
      <c r="AUL93" s="643"/>
      <c r="AUM93" s="643"/>
      <c r="AUN93" s="643"/>
      <c r="AUO93" s="643"/>
      <c r="AUP93" s="643"/>
      <c r="AUQ93" s="643"/>
      <c r="AUR93" s="643"/>
      <c r="AUS93" s="643"/>
      <c r="AUT93" s="643"/>
      <c r="AUU93" s="643"/>
      <c r="AUV93" s="643"/>
      <c r="AUW93" s="643"/>
      <c r="AUX93" s="643"/>
      <c r="AUY93" s="643"/>
      <c r="AUZ93" s="643"/>
      <c r="AVA93" s="643"/>
      <c r="AVB93" s="643"/>
      <c r="AVC93" s="643"/>
      <c r="AVD93" s="643"/>
      <c r="AVE93" s="643"/>
      <c r="AVF93" s="643"/>
      <c r="AVG93" s="643"/>
      <c r="AVH93" s="643"/>
      <c r="AVI93" s="643"/>
      <c r="AVJ93" s="643"/>
      <c r="AVK93" s="643"/>
      <c r="AVL93" s="643"/>
      <c r="AVM93" s="643"/>
      <c r="AVN93" s="643"/>
      <c r="AVO93" s="643"/>
      <c r="AVP93" s="643"/>
      <c r="AVQ93" s="643"/>
      <c r="AVR93" s="643"/>
      <c r="AVS93" s="643"/>
      <c r="AVT93" s="643"/>
      <c r="AVU93" s="643"/>
      <c r="AVV93" s="643"/>
      <c r="AVW93" s="643"/>
      <c r="AVX93" s="643"/>
      <c r="AVY93" s="643"/>
      <c r="AVZ93" s="643"/>
      <c r="AWA93" s="643"/>
      <c r="AWB93" s="643"/>
      <c r="AWC93" s="643"/>
      <c r="AWD93" s="643"/>
      <c r="AWE93" s="643"/>
      <c r="AWF93" s="643"/>
      <c r="AWG93" s="643"/>
      <c r="AWH93" s="643"/>
      <c r="AWI93" s="643"/>
      <c r="AWJ93" s="643"/>
      <c r="AWK93" s="643"/>
      <c r="AWL93" s="643"/>
      <c r="AWM93" s="643"/>
      <c r="AWN93" s="643"/>
      <c r="AWO93" s="643"/>
      <c r="AWP93" s="643"/>
      <c r="AWQ93" s="643"/>
      <c r="AWR93" s="643"/>
      <c r="AWS93" s="643"/>
      <c r="AWT93" s="643"/>
      <c r="AWU93" s="643"/>
      <c r="AWV93" s="643"/>
      <c r="AWW93" s="643"/>
      <c r="AWX93" s="643"/>
      <c r="AWY93" s="643"/>
      <c r="AWZ93" s="643"/>
      <c r="AXA93" s="643"/>
      <c r="AXB93" s="643"/>
      <c r="AXC93" s="643"/>
      <c r="AXD93" s="643"/>
      <c r="AXE93" s="643"/>
      <c r="AXF93" s="643"/>
      <c r="AXG93" s="643"/>
      <c r="AXH93" s="643"/>
      <c r="AXI93" s="643"/>
      <c r="AXJ93" s="643"/>
      <c r="AXK93" s="643"/>
      <c r="AXL93" s="643"/>
      <c r="AXM93" s="643"/>
      <c r="AXN93" s="643"/>
      <c r="AXO93" s="643"/>
      <c r="AXP93" s="643"/>
      <c r="AXQ93" s="643"/>
      <c r="AXR93" s="643"/>
      <c r="AXS93" s="643"/>
      <c r="AXT93" s="643"/>
      <c r="AXU93" s="643"/>
      <c r="AXV93" s="643"/>
      <c r="AXW93" s="643"/>
      <c r="AXX93" s="643"/>
      <c r="AXY93" s="643"/>
      <c r="AXZ93" s="643"/>
      <c r="AYA93" s="643"/>
      <c r="AYB93" s="643"/>
      <c r="AYC93" s="643"/>
      <c r="AYD93" s="643"/>
      <c r="AYE93" s="643"/>
      <c r="AYF93" s="643"/>
      <c r="AYG93" s="643"/>
      <c r="AYH93" s="643"/>
      <c r="AYI93" s="643"/>
      <c r="AYJ93" s="643"/>
      <c r="AYK93" s="643"/>
      <c r="AYL93" s="643"/>
      <c r="AYM93" s="643"/>
      <c r="AYN93" s="643"/>
      <c r="AYO93" s="643"/>
      <c r="AYP93" s="643"/>
      <c r="AYQ93" s="643"/>
      <c r="AYR93" s="643"/>
      <c r="AYS93" s="643"/>
      <c r="AYT93" s="643"/>
      <c r="AYU93" s="643"/>
      <c r="AYV93" s="643"/>
      <c r="AYW93" s="643"/>
      <c r="AYX93" s="643"/>
      <c r="AYY93" s="643"/>
      <c r="AYZ93" s="643"/>
      <c r="AZA93" s="643"/>
      <c r="AZB93" s="643"/>
      <c r="AZC93" s="643"/>
      <c r="AZD93" s="643"/>
      <c r="AZE93" s="643"/>
      <c r="AZF93" s="643"/>
      <c r="AZG93" s="643"/>
      <c r="AZH93" s="643"/>
      <c r="AZI93" s="643"/>
      <c r="AZJ93" s="643"/>
      <c r="AZK93" s="643"/>
      <c r="AZL93" s="643"/>
      <c r="AZM93" s="643"/>
      <c r="AZN93" s="643"/>
      <c r="AZO93" s="643"/>
      <c r="AZP93" s="643"/>
      <c r="AZQ93" s="643"/>
      <c r="AZR93" s="643"/>
      <c r="AZS93" s="643"/>
      <c r="AZT93" s="643"/>
      <c r="AZU93" s="643"/>
      <c r="AZV93" s="643"/>
      <c r="AZW93" s="643"/>
      <c r="AZX93" s="643"/>
      <c r="AZY93" s="643"/>
      <c r="AZZ93" s="643"/>
      <c r="BAA93" s="643"/>
      <c r="BAB93" s="643"/>
      <c r="BAC93" s="643"/>
      <c r="BAD93" s="643"/>
      <c r="BAE93" s="643"/>
      <c r="BAF93" s="643"/>
      <c r="BAG93" s="643"/>
      <c r="BAH93" s="643"/>
      <c r="BAI93" s="643"/>
      <c r="BAJ93" s="643"/>
      <c r="BAK93" s="643"/>
      <c r="BAL93" s="643"/>
      <c r="BAM93" s="643"/>
      <c r="BAN93" s="643"/>
      <c r="BAO93" s="643"/>
      <c r="BAP93" s="643"/>
      <c r="BAQ93" s="643"/>
      <c r="BAR93" s="643"/>
      <c r="BAS93" s="643"/>
      <c r="BAT93" s="643"/>
      <c r="BAU93" s="643"/>
      <c r="BAV93" s="643"/>
      <c r="BAW93" s="643"/>
      <c r="BAX93" s="643"/>
      <c r="BAY93" s="643"/>
      <c r="BAZ93" s="643"/>
      <c r="BBA93" s="643"/>
      <c r="BBB93" s="643"/>
      <c r="BBC93" s="643"/>
      <c r="BBD93" s="643"/>
      <c r="BBE93" s="643"/>
      <c r="BBF93" s="643"/>
      <c r="BBG93" s="643"/>
      <c r="BBH93" s="643"/>
      <c r="BBI93" s="643"/>
      <c r="BBJ93" s="643"/>
      <c r="BBK93" s="643"/>
      <c r="BBL93" s="643"/>
      <c r="BBM93" s="643"/>
      <c r="BBN93" s="643"/>
      <c r="BBO93" s="643"/>
      <c r="BBP93" s="643"/>
      <c r="BBQ93" s="643"/>
      <c r="BBR93" s="643"/>
      <c r="BBS93" s="643"/>
      <c r="BBT93" s="643"/>
      <c r="BBU93" s="643"/>
      <c r="BBV93" s="643"/>
      <c r="BBW93" s="643"/>
      <c r="BBX93" s="643"/>
      <c r="BBY93" s="643"/>
      <c r="BBZ93" s="643"/>
      <c r="BCA93" s="643"/>
      <c r="BCB93" s="643"/>
      <c r="BCC93" s="643"/>
      <c r="BCD93" s="643"/>
      <c r="BCE93" s="643"/>
      <c r="BCF93" s="643"/>
      <c r="BCG93" s="643"/>
      <c r="BCH93" s="643"/>
      <c r="BCI93" s="643"/>
      <c r="BCJ93" s="643"/>
      <c r="BCK93" s="643"/>
      <c r="BCL93" s="643"/>
      <c r="BCM93" s="643"/>
      <c r="BCN93" s="643"/>
      <c r="BCO93" s="643"/>
      <c r="BCP93" s="643"/>
      <c r="BCQ93" s="643"/>
      <c r="BCR93" s="643"/>
      <c r="BCS93" s="643"/>
      <c r="BCT93" s="643"/>
      <c r="BCU93" s="643"/>
      <c r="BCV93" s="643"/>
      <c r="BCW93" s="643"/>
      <c r="BCX93" s="643"/>
      <c r="BCY93" s="643"/>
      <c r="BCZ93" s="643"/>
      <c r="BDA93" s="643"/>
      <c r="BDB93" s="643"/>
      <c r="BDC93" s="643"/>
      <c r="BDD93" s="643"/>
      <c r="BDE93" s="643"/>
      <c r="BDF93" s="643"/>
      <c r="BDG93" s="643"/>
      <c r="BDH93" s="643"/>
      <c r="BDI93" s="643"/>
      <c r="BDJ93" s="643"/>
      <c r="BDK93" s="643"/>
      <c r="BDL93" s="643"/>
      <c r="BDM93" s="643"/>
      <c r="BDN93" s="643"/>
      <c r="BDO93" s="643"/>
      <c r="BDP93" s="643"/>
      <c r="BDQ93" s="643"/>
      <c r="BDR93" s="643"/>
      <c r="BDS93" s="643"/>
      <c r="BDT93" s="643"/>
      <c r="BDU93" s="643"/>
      <c r="BDV93" s="643"/>
      <c r="BDW93" s="643"/>
      <c r="BDX93" s="643"/>
      <c r="BDY93" s="643"/>
      <c r="BDZ93" s="643"/>
      <c r="BEA93" s="643"/>
      <c r="BEB93" s="643"/>
      <c r="BEC93" s="643"/>
      <c r="BED93" s="643"/>
      <c r="BEE93" s="643"/>
      <c r="BEF93" s="643"/>
      <c r="BEG93" s="643"/>
      <c r="BEH93" s="643"/>
      <c r="BEI93" s="643"/>
      <c r="BEJ93" s="643"/>
      <c r="BEK93" s="643"/>
      <c r="BEL93" s="643"/>
      <c r="BEM93" s="643"/>
      <c r="BEN93" s="643"/>
      <c r="BEO93" s="643"/>
      <c r="BEP93" s="643"/>
      <c r="BEQ93" s="643"/>
      <c r="BER93" s="643"/>
      <c r="BES93" s="643"/>
      <c r="BET93" s="643"/>
      <c r="BEU93" s="643"/>
      <c r="BEV93" s="643"/>
      <c r="BEW93" s="643"/>
      <c r="BEX93" s="643"/>
      <c r="BEY93" s="643"/>
      <c r="BEZ93" s="643"/>
      <c r="BFA93" s="643"/>
      <c r="BFB93" s="643"/>
      <c r="BFC93" s="643"/>
      <c r="BFD93" s="643"/>
      <c r="BFE93" s="643"/>
      <c r="BFF93" s="643"/>
      <c r="BFG93" s="643"/>
      <c r="BFH93" s="643"/>
      <c r="BFI93" s="643"/>
      <c r="BFJ93" s="643"/>
      <c r="BFK93" s="643"/>
      <c r="BFL93" s="643"/>
      <c r="BFM93" s="643"/>
      <c r="BFN93" s="643"/>
      <c r="BFO93" s="643"/>
      <c r="BFP93" s="643"/>
      <c r="BFQ93" s="643"/>
      <c r="BFR93" s="643"/>
      <c r="BFS93" s="643"/>
      <c r="BFT93" s="643"/>
      <c r="BFU93" s="643"/>
      <c r="BFV93" s="643"/>
      <c r="BFW93" s="643"/>
      <c r="BFX93" s="643"/>
      <c r="BFY93" s="643"/>
      <c r="BFZ93" s="643"/>
      <c r="BGA93" s="643"/>
      <c r="BGB93" s="643"/>
      <c r="BGC93" s="643"/>
      <c r="BGD93" s="643"/>
      <c r="BGE93" s="643"/>
      <c r="BGF93" s="643"/>
      <c r="BGG93" s="643"/>
      <c r="BGH93" s="643"/>
      <c r="BGI93" s="643"/>
      <c r="BGJ93" s="643"/>
      <c r="BGK93" s="643"/>
      <c r="BGL93" s="643"/>
      <c r="BGM93" s="643"/>
      <c r="BGN93" s="643"/>
      <c r="BGO93" s="643"/>
      <c r="BGP93" s="643"/>
      <c r="BGQ93" s="643"/>
      <c r="BGR93" s="643"/>
      <c r="BGS93" s="643"/>
      <c r="BGT93" s="643"/>
      <c r="BGU93" s="643"/>
      <c r="BGV93" s="643"/>
      <c r="BGW93" s="643"/>
      <c r="BGX93" s="643"/>
      <c r="BGY93" s="643"/>
      <c r="BGZ93" s="643"/>
      <c r="BHA93" s="643"/>
      <c r="BHB93" s="643"/>
      <c r="BHC93" s="643"/>
      <c r="BHD93" s="643"/>
      <c r="BHE93" s="643"/>
      <c r="BHF93" s="643"/>
      <c r="BHG93" s="643"/>
      <c r="BHH93" s="643"/>
      <c r="BHI93" s="643"/>
      <c r="BHJ93" s="643"/>
      <c r="BHK93" s="643"/>
      <c r="BHL93" s="643"/>
      <c r="BHM93" s="643"/>
      <c r="BHN93" s="643"/>
      <c r="BHO93" s="643"/>
      <c r="BHP93" s="643"/>
      <c r="BHQ93" s="643"/>
      <c r="BHR93" s="643"/>
      <c r="BHS93" s="643"/>
      <c r="BHT93" s="643"/>
      <c r="BHU93" s="643"/>
      <c r="BHV93" s="643"/>
      <c r="BHW93" s="643"/>
      <c r="BHX93" s="643"/>
      <c r="BHY93" s="643"/>
      <c r="BHZ93" s="643"/>
      <c r="BIA93" s="643"/>
      <c r="BIB93" s="643"/>
      <c r="BIC93" s="643"/>
      <c r="BID93" s="643"/>
      <c r="BIE93" s="643"/>
      <c r="BIF93" s="643"/>
      <c r="BIG93" s="643"/>
      <c r="BIH93" s="643"/>
      <c r="BII93" s="643"/>
      <c r="BIJ93" s="643"/>
      <c r="BIK93" s="643"/>
      <c r="BIL93" s="643"/>
      <c r="BIM93" s="643"/>
      <c r="BIN93" s="643"/>
      <c r="BIO93" s="643"/>
      <c r="BIP93" s="643"/>
      <c r="BIQ93" s="643"/>
      <c r="BIR93" s="643"/>
      <c r="BIS93" s="643"/>
      <c r="BIT93" s="643"/>
      <c r="BIU93" s="643"/>
      <c r="BIV93" s="643"/>
      <c r="BIW93" s="643"/>
      <c r="BIX93" s="643"/>
      <c r="BIY93" s="643"/>
      <c r="BIZ93" s="643"/>
      <c r="BJA93" s="643"/>
      <c r="BJB93" s="643"/>
      <c r="BJC93" s="643"/>
      <c r="BJD93" s="643"/>
      <c r="BJE93" s="643"/>
      <c r="BJF93" s="643"/>
      <c r="BJG93" s="643"/>
      <c r="BJH93" s="643"/>
      <c r="BJI93" s="643"/>
      <c r="BJJ93" s="643"/>
      <c r="BJK93" s="643"/>
      <c r="BJL93" s="643"/>
      <c r="BJM93" s="643"/>
      <c r="BJN93" s="643"/>
      <c r="BJO93" s="643"/>
      <c r="BJP93" s="643"/>
      <c r="BJQ93" s="643"/>
      <c r="BJR93" s="643"/>
      <c r="BJS93" s="643"/>
      <c r="BJT93" s="643"/>
      <c r="BJU93" s="643"/>
      <c r="BJV93" s="643"/>
      <c r="BJW93" s="643"/>
      <c r="BJX93" s="643"/>
      <c r="BJY93" s="643"/>
      <c r="BJZ93" s="643"/>
      <c r="BKA93" s="643"/>
      <c r="BKB93" s="643"/>
      <c r="BKC93" s="643"/>
      <c r="BKD93" s="643"/>
      <c r="BKE93" s="643"/>
      <c r="BKF93" s="643"/>
      <c r="BKG93" s="643"/>
      <c r="BKH93" s="643"/>
      <c r="BKI93" s="643"/>
      <c r="BKJ93" s="643"/>
      <c r="BKK93" s="643"/>
      <c r="BKL93" s="643"/>
      <c r="BKM93" s="643"/>
      <c r="BKN93" s="643"/>
      <c r="BKO93" s="643"/>
      <c r="BKP93" s="643"/>
      <c r="BKQ93" s="643"/>
      <c r="BKR93" s="643"/>
      <c r="BKS93" s="643"/>
      <c r="BKT93" s="643"/>
      <c r="BKU93" s="643"/>
      <c r="BKV93" s="643"/>
      <c r="BKW93" s="643"/>
      <c r="BKX93" s="643"/>
      <c r="BKY93" s="643"/>
      <c r="BKZ93" s="643"/>
      <c r="BLA93" s="643"/>
      <c r="BLB93" s="643"/>
      <c r="BLC93" s="643"/>
      <c r="BLD93" s="643"/>
      <c r="BLE93" s="643"/>
      <c r="BLF93" s="643"/>
      <c r="BLG93" s="643"/>
      <c r="BLH93" s="643"/>
      <c r="BLI93" s="643"/>
      <c r="BLJ93" s="643"/>
      <c r="BLK93" s="643"/>
      <c r="BLL93" s="643"/>
      <c r="BLM93" s="643"/>
      <c r="BLN93" s="643"/>
      <c r="BLO93" s="643"/>
      <c r="BLP93" s="643"/>
      <c r="BLQ93" s="643"/>
      <c r="BLR93" s="643"/>
      <c r="BLS93" s="643"/>
      <c r="BLT93" s="643"/>
      <c r="BLU93" s="643"/>
      <c r="BLV93" s="643"/>
      <c r="BLW93" s="643"/>
      <c r="BLX93" s="643"/>
      <c r="BLY93" s="643"/>
      <c r="BLZ93" s="643"/>
      <c r="BMA93" s="643"/>
      <c r="BMB93" s="643"/>
      <c r="BMC93" s="643"/>
      <c r="BMD93" s="643"/>
      <c r="BME93" s="643"/>
      <c r="BMF93" s="643"/>
      <c r="BMG93" s="643"/>
      <c r="BMH93" s="643"/>
      <c r="BMI93" s="643"/>
      <c r="BMJ93" s="643"/>
      <c r="BMK93" s="643"/>
      <c r="BML93" s="643"/>
      <c r="BMM93" s="643"/>
      <c r="BMN93" s="643"/>
      <c r="BMO93" s="643"/>
      <c r="BMP93" s="643"/>
      <c r="BMQ93" s="643"/>
      <c r="BMR93" s="643"/>
      <c r="BMS93" s="643"/>
      <c r="BMT93" s="643"/>
      <c r="BMU93" s="643"/>
      <c r="BMV93" s="643"/>
      <c r="BMW93" s="643"/>
      <c r="BMX93" s="643"/>
      <c r="BMY93" s="643"/>
      <c r="BMZ93" s="643"/>
      <c r="BNA93" s="643"/>
      <c r="BNB93" s="643"/>
      <c r="BNC93" s="643"/>
      <c r="BND93" s="643"/>
      <c r="BNE93" s="643"/>
      <c r="BNF93" s="643"/>
      <c r="BNG93" s="643"/>
      <c r="BNH93" s="643"/>
      <c r="BNI93" s="643"/>
      <c r="BNJ93" s="643"/>
      <c r="BNK93" s="643"/>
      <c r="BNL93" s="643"/>
      <c r="BNM93" s="643"/>
      <c r="BNN93" s="643"/>
      <c r="BNO93" s="643"/>
      <c r="BNP93" s="643"/>
      <c r="BNQ93" s="643"/>
      <c r="BNR93" s="643"/>
      <c r="BNS93" s="643"/>
      <c r="BNT93" s="643"/>
      <c r="BNU93" s="643"/>
      <c r="BNV93" s="643"/>
      <c r="BNW93" s="643"/>
      <c r="BNX93" s="643"/>
      <c r="BNY93" s="643"/>
      <c r="BNZ93" s="643"/>
      <c r="BOA93" s="643"/>
      <c r="BOB93" s="643"/>
      <c r="BOC93" s="643"/>
      <c r="BOD93" s="643"/>
      <c r="BOE93" s="643"/>
      <c r="BOF93" s="643"/>
      <c r="BOG93" s="643"/>
      <c r="BOH93" s="643"/>
      <c r="BOI93" s="643"/>
      <c r="BOJ93" s="643"/>
      <c r="BOK93" s="643"/>
      <c r="BOL93" s="643"/>
      <c r="BOM93" s="643"/>
      <c r="BON93" s="643"/>
      <c r="BOO93" s="643"/>
      <c r="BOP93" s="643"/>
      <c r="BOQ93" s="643"/>
      <c r="BOR93" s="643"/>
      <c r="BOS93" s="643"/>
      <c r="BOT93" s="643"/>
      <c r="BOU93" s="643"/>
      <c r="BOV93" s="643"/>
      <c r="BOW93" s="643"/>
      <c r="BOX93" s="643"/>
      <c r="BOY93" s="643"/>
      <c r="BOZ93" s="643"/>
      <c r="BPA93" s="643"/>
      <c r="BPB93" s="643"/>
      <c r="BPC93" s="643"/>
      <c r="BPD93" s="643"/>
      <c r="BPE93" s="643"/>
      <c r="BPF93" s="643"/>
      <c r="BPG93" s="643"/>
      <c r="BPH93" s="643"/>
      <c r="BPI93" s="643"/>
      <c r="BPJ93" s="643"/>
      <c r="BPK93" s="643"/>
      <c r="BPL93" s="643"/>
      <c r="BPM93" s="643"/>
      <c r="BPN93" s="643"/>
      <c r="BPO93" s="643"/>
      <c r="BPP93" s="643"/>
      <c r="BPQ93" s="643"/>
      <c r="BPR93" s="643"/>
      <c r="BPS93" s="643"/>
      <c r="BPT93" s="643"/>
      <c r="BPU93" s="643"/>
      <c r="BPV93" s="643"/>
      <c r="BPW93" s="643"/>
      <c r="BPX93" s="643"/>
      <c r="BPY93" s="643"/>
      <c r="BPZ93" s="643"/>
      <c r="BQA93" s="643"/>
      <c r="BQB93" s="643"/>
      <c r="BQC93" s="643"/>
      <c r="BQD93" s="643"/>
      <c r="BQE93" s="643"/>
      <c r="BQF93" s="643"/>
      <c r="BQG93" s="643"/>
      <c r="BQH93" s="643"/>
      <c r="BQI93" s="643"/>
      <c r="BQJ93" s="643"/>
      <c r="BQK93" s="643"/>
      <c r="BQL93" s="643"/>
      <c r="BQM93" s="643"/>
      <c r="BQN93" s="643"/>
      <c r="BQO93" s="643"/>
      <c r="BQP93" s="643"/>
      <c r="BQQ93" s="643"/>
      <c r="BQR93" s="643"/>
      <c r="BQS93" s="643"/>
      <c r="BQT93" s="643"/>
      <c r="BQU93" s="643"/>
      <c r="BQV93" s="643"/>
      <c r="BQW93" s="643"/>
      <c r="BQX93" s="643"/>
      <c r="BQY93" s="643"/>
      <c r="BQZ93" s="643"/>
      <c r="BRA93" s="643"/>
      <c r="BRB93" s="643"/>
      <c r="BRC93" s="643"/>
      <c r="BRD93" s="643"/>
      <c r="BRE93" s="643"/>
      <c r="BRF93" s="643"/>
      <c r="BRG93" s="643"/>
      <c r="BRH93" s="643"/>
      <c r="BRI93" s="643"/>
      <c r="BRJ93" s="643"/>
      <c r="BRK93" s="643"/>
      <c r="BRL93" s="643"/>
      <c r="BRM93" s="643"/>
      <c r="BRN93" s="643"/>
      <c r="BRO93" s="643"/>
      <c r="BRP93" s="643"/>
      <c r="BRQ93" s="643"/>
      <c r="BRR93" s="643"/>
      <c r="BRS93" s="643"/>
      <c r="BRT93" s="643"/>
      <c r="BRU93" s="643"/>
      <c r="BRV93" s="643"/>
      <c r="BRW93" s="643"/>
      <c r="BRX93" s="643"/>
      <c r="BRY93" s="643"/>
      <c r="BRZ93" s="643"/>
      <c r="BSA93" s="643"/>
      <c r="BSB93" s="643"/>
      <c r="BSC93" s="643"/>
      <c r="BSD93" s="643"/>
      <c r="BSE93" s="643"/>
      <c r="BSF93" s="643"/>
      <c r="BSG93" s="643"/>
      <c r="BSH93" s="643"/>
      <c r="BSI93" s="643"/>
      <c r="BSJ93" s="643"/>
      <c r="BSK93" s="643"/>
      <c r="BSL93" s="643"/>
      <c r="BSM93" s="643"/>
      <c r="BSN93" s="643"/>
      <c r="BSO93" s="643"/>
      <c r="BSP93" s="643"/>
      <c r="BSQ93" s="643"/>
      <c r="BSR93" s="643"/>
      <c r="BSS93" s="643"/>
      <c r="BST93" s="643"/>
      <c r="BSU93" s="643"/>
      <c r="BSV93" s="643"/>
      <c r="BSW93" s="643"/>
      <c r="BSX93" s="643"/>
      <c r="BSY93" s="643"/>
      <c r="BSZ93" s="643"/>
      <c r="BTA93" s="643"/>
      <c r="BTB93" s="643"/>
      <c r="BTC93" s="643"/>
      <c r="BTD93" s="643"/>
      <c r="BTE93" s="643"/>
      <c r="BTF93" s="643"/>
      <c r="BTG93" s="643"/>
      <c r="BTH93" s="643"/>
      <c r="BTI93" s="643"/>
      <c r="BTJ93" s="643"/>
      <c r="BTK93" s="643"/>
      <c r="BTL93" s="643"/>
      <c r="BTM93" s="643"/>
      <c r="BTN93" s="643"/>
      <c r="BTO93" s="643"/>
      <c r="BTP93" s="643"/>
      <c r="BTQ93" s="643"/>
      <c r="BTR93" s="643"/>
      <c r="BTS93" s="643"/>
      <c r="BTT93" s="643"/>
      <c r="BTU93" s="643"/>
      <c r="BTV93" s="643"/>
      <c r="BTW93" s="643"/>
      <c r="BTX93" s="643"/>
      <c r="BTY93" s="643"/>
      <c r="BTZ93" s="643"/>
      <c r="BUA93" s="643"/>
      <c r="BUB93" s="643"/>
      <c r="BUC93" s="643"/>
      <c r="BUD93" s="643"/>
      <c r="BUE93" s="643"/>
      <c r="BUF93" s="643"/>
      <c r="BUG93" s="643"/>
      <c r="BUH93" s="643"/>
      <c r="BUI93" s="643"/>
      <c r="BUJ93" s="643"/>
      <c r="BUK93" s="643"/>
      <c r="BUL93" s="643"/>
      <c r="BUM93" s="643"/>
      <c r="BUN93" s="643"/>
      <c r="BUO93" s="643"/>
      <c r="BUP93" s="643"/>
      <c r="BUQ93" s="643"/>
      <c r="BUR93" s="643"/>
      <c r="BUS93" s="643"/>
      <c r="BUT93" s="643"/>
      <c r="BUU93" s="643"/>
      <c r="BUV93" s="643"/>
      <c r="BUW93" s="643"/>
      <c r="BUX93" s="643"/>
      <c r="BUY93" s="643"/>
      <c r="BUZ93" s="643"/>
      <c r="BVA93" s="643"/>
      <c r="BVB93" s="643"/>
      <c r="BVC93" s="643"/>
      <c r="BVD93" s="643"/>
      <c r="BVE93" s="643"/>
      <c r="BVF93" s="643"/>
      <c r="BVG93" s="643"/>
      <c r="BVH93" s="643"/>
      <c r="BVI93" s="643"/>
      <c r="BVJ93" s="643"/>
      <c r="BVK93" s="643"/>
      <c r="BVL93" s="643"/>
      <c r="BVM93" s="643"/>
      <c r="BVN93" s="643"/>
      <c r="BVO93" s="643"/>
      <c r="BVP93" s="643"/>
      <c r="BVQ93" s="643"/>
      <c r="BVR93" s="643"/>
      <c r="BVS93" s="643"/>
      <c r="BVT93" s="643"/>
      <c r="BVU93" s="643"/>
      <c r="BVV93" s="643"/>
      <c r="BVW93" s="643"/>
      <c r="BVX93" s="643"/>
      <c r="BVY93" s="643"/>
      <c r="BVZ93" s="643"/>
      <c r="BWA93" s="643"/>
      <c r="BWB93" s="643"/>
      <c r="BWC93" s="643"/>
      <c r="BWD93" s="643"/>
      <c r="BWE93" s="643"/>
      <c r="BWF93" s="643"/>
      <c r="BWG93" s="643"/>
      <c r="BWH93" s="643"/>
      <c r="BWI93" s="643"/>
      <c r="BWJ93" s="643"/>
      <c r="BWK93" s="643"/>
      <c r="BWL93" s="643"/>
      <c r="BWM93" s="643"/>
      <c r="BWN93" s="643"/>
      <c r="BWO93" s="643"/>
      <c r="BWP93" s="643"/>
      <c r="BWQ93" s="643"/>
      <c r="BWR93" s="643"/>
      <c r="BWS93" s="643"/>
      <c r="BWT93" s="643"/>
      <c r="BWU93" s="643"/>
      <c r="BWV93" s="643"/>
      <c r="BWW93" s="643"/>
      <c r="BWX93" s="643"/>
      <c r="BWY93" s="643"/>
      <c r="BWZ93" s="643"/>
      <c r="BXA93" s="643"/>
      <c r="BXB93" s="643"/>
      <c r="BXC93" s="643"/>
      <c r="BXD93" s="643"/>
      <c r="BXE93" s="643"/>
      <c r="BXF93" s="643"/>
      <c r="BXG93" s="643"/>
      <c r="BXH93" s="643"/>
      <c r="BXI93" s="643"/>
      <c r="BXJ93" s="643"/>
      <c r="BXK93" s="643"/>
      <c r="BXL93" s="643"/>
      <c r="BXM93" s="643"/>
      <c r="BXN93" s="643"/>
      <c r="BXO93" s="643"/>
      <c r="BXP93" s="643"/>
      <c r="BXQ93" s="643"/>
      <c r="BXR93" s="643"/>
      <c r="BXS93" s="643"/>
      <c r="BXT93" s="643"/>
      <c r="BXU93" s="643"/>
      <c r="BXV93" s="643"/>
      <c r="BXW93" s="643"/>
      <c r="BXX93" s="643"/>
      <c r="BXY93" s="643"/>
      <c r="BXZ93" s="643"/>
      <c r="BYA93" s="643"/>
      <c r="BYB93" s="643"/>
      <c r="BYC93" s="643"/>
      <c r="BYD93" s="643"/>
      <c r="BYE93" s="643"/>
      <c r="BYF93" s="643"/>
      <c r="BYG93" s="643"/>
      <c r="BYH93" s="643"/>
      <c r="BYI93" s="643"/>
      <c r="BYJ93" s="643"/>
      <c r="BYK93" s="643"/>
      <c r="BYL93" s="643"/>
      <c r="BYM93" s="643"/>
      <c r="BYN93" s="643"/>
      <c r="BYO93" s="643"/>
      <c r="BYP93" s="643"/>
      <c r="BYQ93" s="643"/>
      <c r="BYR93" s="643"/>
      <c r="BYS93" s="643"/>
      <c r="BYT93" s="643"/>
      <c r="BYU93" s="643"/>
      <c r="BYV93" s="643"/>
      <c r="BYW93" s="643"/>
      <c r="BYX93" s="643"/>
      <c r="BYY93" s="643"/>
      <c r="BYZ93" s="643"/>
      <c r="BZA93" s="643"/>
      <c r="BZB93" s="643"/>
      <c r="BZC93" s="643"/>
      <c r="BZD93" s="643"/>
      <c r="BZE93" s="643"/>
      <c r="BZF93" s="643"/>
      <c r="BZG93" s="643"/>
      <c r="BZH93" s="643"/>
      <c r="BZI93" s="643"/>
      <c r="BZJ93" s="643"/>
      <c r="BZK93" s="643"/>
      <c r="BZL93" s="643"/>
      <c r="BZM93" s="643"/>
      <c r="BZN93" s="643"/>
      <c r="BZO93" s="643"/>
      <c r="BZP93" s="643"/>
      <c r="BZQ93" s="643"/>
      <c r="BZR93" s="643"/>
      <c r="BZS93" s="643"/>
      <c r="BZT93" s="643"/>
      <c r="BZU93" s="643"/>
      <c r="BZV93" s="643"/>
      <c r="BZW93" s="643"/>
      <c r="BZX93" s="643"/>
      <c r="BZY93" s="643"/>
      <c r="BZZ93" s="643"/>
      <c r="CAA93" s="643"/>
      <c r="CAB93" s="643"/>
      <c r="CAC93" s="643"/>
      <c r="CAD93" s="643"/>
      <c r="CAE93" s="643"/>
      <c r="CAF93" s="643"/>
      <c r="CAG93" s="643"/>
      <c r="CAH93" s="643"/>
      <c r="CAI93" s="643"/>
      <c r="CAJ93" s="643"/>
      <c r="CAK93" s="643"/>
      <c r="CAL93" s="643"/>
      <c r="CAM93" s="643"/>
      <c r="CAN93" s="643"/>
      <c r="CAO93" s="643"/>
      <c r="CAP93" s="643"/>
      <c r="CAQ93" s="643"/>
      <c r="CAR93" s="643"/>
      <c r="CAS93" s="643"/>
      <c r="CAT93" s="643"/>
      <c r="CAU93" s="643"/>
      <c r="CAV93" s="643"/>
      <c r="CAW93" s="643"/>
      <c r="CAX93" s="643"/>
      <c r="CAY93" s="643"/>
      <c r="CAZ93" s="643"/>
      <c r="CBA93" s="643"/>
      <c r="CBB93" s="643"/>
      <c r="CBC93" s="643"/>
      <c r="CBD93" s="643"/>
      <c r="CBE93" s="643"/>
      <c r="CBF93" s="643"/>
      <c r="CBG93" s="643"/>
      <c r="CBH93" s="643"/>
      <c r="CBI93" s="643"/>
      <c r="CBJ93" s="643"/>
      <c r="CBK93" s="643"/>
      <c r="CBL93" s="643"/>
      <c r="CBM93" s="643"/>
      <c r="CBN93" s="643"/>
      <c r="CBO93" s="643"/>
      <c r="CBP93" s="643"/>
      <c r="CBQ93" s="643"/>
      <c r="CBR93" s="643"/>
      <c r="CBS93" s="643"/>
      <c r="CBT93" s="643"/>
      <c r="CBU93" s="643"/>
      <c r="CBV93" s="643"/>
      <c r="CBW93" s="643"/>
      <c r="CBX93" s="643"/>
      <c r="CBY93" s="643"/>
      <c r="CBZ93" s="643"/>
      <c r="CCA93" s="643"/>
      <c r="CCB93" s="643"/>
      <c r="CCC93" s="643"/>
      <c r="CCD93" s="643"/>
      <c r="CCE93" s="643"/>
      <c r="CCF93" s="643"/>
      <c r="CCG93" s="643"/>
      <c r="CCH93" s="643"/>
      <c r="CCI93" s="643"/>
      <c r="CCJ93" s="643"/>
      <c r="CCK93" s="643"/>
      <c r="CCL93" s="643"/>
      <c r="CCM93" s="643"/>
      <c r="CCN93" s="643"/>
      <c r="CCO93" s="643"/>
      <c r="CCP93" s="643"/>
      <c r="CCQ93" s="643"/>
      <c r="CCR93" s="643"/>
      <c r="CCS93" s="643"/>
      <c r="CCT93" s="643"/>
      <c r="CCU93" s="643"/>
      <c r="CCV93" s="643"/>
      <c r="CCW93" s="643"/>
      <c r="CCX93" s="643"/>
      <c r="CCY93" s="643"/>
      <c r="CCZ93" s="643"/>
      <c r="CDA93" s="643"/>
      <c r="CDB93" s="643"/>
      <c r="CDC93" s="643"/>
      <c r="CDD93" s="643"/>
      <c r="CDE93" s="643"/>
      <c r="CDF93" s="643"/>
      <c r="CDG93" s="643"/>
      <c r="CDH93" s="643"/>
      <c r="CDI93" s="643"/>
      <c r="CDJ93" s="643"/>
      <c r="CDK93" s="643"/>
      <c r="CDL93" s="643"/>
      <c r="CDM93" s="643"/>
      <c r="CDN93" s="643"/>
      <c r="CDO93" s="643"/>
      <c r="CDP93" s="643"/>
      <c r="CDQ93" s="643"/>
      <c r="CDR93" s="643"/>
      <c r="CDS93" s="643"/>
      <c r="CDT93" s="643"/>
      <c r="CDU93" s="643"/>
      <c r="CDV93" s="643"/>
      <c r="CDW93" s="643"/>
      <c r="CDX93" s="643"/>
      <c r="CDY93" s="643"/>
      <c r="CDZ93" s="643"/>
      <c r="CEA93" s="643"/>
      <c r="CEB93" s="643"/>
      <c r="CEC93" s="643"/>
      <c r="CED93" s="643"/>
      <c r="CEE93" s="643"/>
      <c r="CEF93" s="643"/>
      <c r="CEG93" s="643"/>
      <c r="CEH93" s="643"/>
      <c r="CEI93" s="643"/>
      <c r="CEJ93" s="643"/>
      <c r="CEK93" s="643"/>
      <c r="CEL93" s="643"/>
      <c r="CEM93" s="643"/>
      <c r="CEN93" s="643"/>
      <c r="CEO93" s="643"/>
      <c r="CEP93" s="643"/>
      <c r="CEQ93" s="643"/>
      <c r="CER93" s="643"/>
      <c r="CES93" s="643"/>
      <c r="CET93" s="643"/>
      <c r="CEU93" s="643"/>
      <c r="CEV93" s="643"/>
      <c r="CEW93" s="643"/>
      <c r="CEX93" s="643"/>
      <c r="CEY93" s="643"/>
      <c r="CEZ93" s="643"/>
      <c r="CFA93" s="643"/>
      <c r="CFB93" s="643"/>
      <c r="CFC93" s="643"/>
      <c r="CFD93" s="643"/>
      <c r="CFE93" s="643"/>
      <c r="CFF93" s="643"/>
      <c r="CFG93" s="643"/>
      <c r="CFH93" s="643"/>
      <c r="CFI93" s="643"/>
      <c r="CFJ93" s="643"/>
      <c r="CFK93" s="643"/>
      <c r="CFL93" s="643"/>
      <c r="CFM93" s="643"/>
      <c r="CFN93" s="643"/>
      <c r="CFO93" s="643"/>
      <c r="CFP93" s="643"/>
      <c r="CFQ93" s="643"/>
      <c r="CFR93" s="643"/>
      <c r="CFS93" s="643"/>
      <c r="CFT93" s="643"/>
      <c r="CFU93" s="643"/>
      <c r="CFV93" s="643"/>
      <c r="CFW93" s="643"/>
      <c r="CFX93" s="643"/>
      <c r="CFY93" s="643"/>
      <c r="CFZ93" s="643"/>
      <c r="CGA93" s="643"/>
      <c r="CGB93" s="643"/>
      <c r="CGC93" s="643"/>
      <c r="CGD93" s="643"/>
      <c r="CGE93" s="643"/>
      <c r="CGF93" s="643"/>
      <c r="CGG93" s="643"/>
      <c r="CGH93" s="643"/>
      <c r="CGI93" s="643"/>
      <c r="CGJ93" s="643"/>
      <c r="CGK93" s="643"/>
      <c r="CGL93" s="643"/>
      <c r="CGM93" s="643"/>
      <c r="CGN93" s="643"/>
      <c r="CGO93" s="643"/>
      <c r="CGP93" s="643"/>
      <c r="CGQ93" s="643"/>
      <c r="CGR93" s="643"/>
      <c r="CGS93" s="643"/>
      <c r="CGT93" s="643"/>
      <c r="CGU93" s="643"/>
      <c r="CGV93" s="643"/>
      <c r="CGW93" s="643"/>
      <c r="CGX93" s="643"/>
      <c r="CGY93" s="643"/>
      <c r="CGZ93" s="643"/>
      <c r="CHA93" s="643"/>
      <c r="CHB93" s="643"/>
      <c r="CHC93" s="643"/>
      <c r="CHD93" s="643"/>
      <c r="CHE93" s="643"/>
      <c r="CHF93" s="643"/>
      <c r="CHG93" s="643"/>
      <c r="CHH93" s="643"/>
      <c r="CHI93" s="643"/>
      <c r="CHJ93" s="643"/>
      <c r="CHK93" s="643"/>
      <c r="CHL93" s="643"/>
      <c r="CHM93" s="643"/>
      <c r="CHN93" s="643"/>
      <c r="CHO93" s="643"/>
      <c r="CHP93" s="643"/>
      <c r="CHQ93" s="643"/>
      <c r="CHR93" s="643"/>
      <c r="CHS93" s="643"/>
      <c r="CHT93" s="643"/>
      <c r="CHU93" s="643"/>
      <c r="CHV93" s="643"/>
      <c r="CHW93" s="643"/>
      <c r="CHX93" s="643"/>
      <c r="CHY93" s="643"/>
      <c r="CHZ93" s="643"/>
      <c r="CIA93" s="643"/>
      <c r="CIB93" s="643"/>
      <c r="CIC93" s="643"/>
      <c r="CID93" s="643"/>
      <c r="CIE93" s="643"/>
      <c r="CIF93" s="643"/>
      <c r="CIG93" s="643"/>
      <c r="CIH93" s="643"/>
      <c r="CII93" s="643"/>
      <c r="CIJ93" s="643"/>
      <c r="CIK93" s="643"/>
      <c r="CIL93" s="643"/>
      <c r="CIM93" s="643"/>
      <c r="CIN93" s="643"/>
      <c r="CIO93" s="643"/>
      <c r="CIP93" s="643"/>
      <c r="CIQ93" s="643"/>
      <c r="CIR93" s="643"/>
      <c r="CIS93" s="643"/>
      <c r="CIT93" s="643"/>
      <c r="CIU93" s="643"/>
      <c r="CIV93" s="643"/>
      <c r="CIW93" s="643"/>
      <c r="CIX93" s="643"/>
      <c r="CIY93" s="643"/>
      <c r="CIZ93" s="643"/>
      <c r="CJA93" s="643"/>
      <c r="CJB93" s="643"/>
      <c r="CJC93" s="643"/>
      <c r="CJD93" s="643"/>
      <c r="CJE93" s="643"/>
      <c r="CJF93" s="643"/>
      <c r="CJG93" s="643"/>
      <c r="CJH93" s="643"/>
      <c r="CJI93" s="643"/>
      <c r="CJJ93" s="643"/>
      <c r="CJK93" s="643"/>
      <c r="CJL93" s="643"/>
      <c r="CJM93" s="643"/>
      <c r="CJN93" s="643"/>
      <c r="CJO93" s="643"/>
      <c r="CJP93" s="643"/>
      <c r="CJQ93" s="643"/>
      <c r="CJR93" s="643"/>
      <c r="CJS93" s="643"/>
      <c r="CJT93" s="643"/>
      <c r="CJU93" s="643"/>
      <c r="CJV93" s="643"/>
      <c r="CJW93" s="643"/>
      <c r="CJX93" s="643"/>
      <c r="CJY93" s="643"/>
      <c r="CJZ93" s="643"/>
      <c r="CKA93" s="643"/>
      <c r="CKB93" s="643"/>
      <c r="CKC93" s="643"/>
      <c r="CKD93" s="643"/>
      <c r="CKE93" s="643"/>
      <c r="CKF93" s="643"/>
      <c r="CKG93" s="643"/>
      <c r="CKH93" s="643"/>
      <c r="CKI93" s="643"/>
      <c r="CKJ93" s="643"/>
      <c r="CKK93" s="643"/>
      <c r="CKL93" s="643"/>
      <c r="CKM93" s="643"/>
      <c r="CKN93" s="643"/>
      <c r="CKO93" s="643"/>
      <c r="CKP93" s="643"/>
      <c r="CKQ93" s="643"/>
      <c r="CKR93" s="643"/>
      <c r="CKS93" s="643"/>
      <c r="CKT93" s="643"/>
      <c r="CKU93" s="643"/>
      <c r="CKV93" s="643"/>
      <c r="CKW93" s="643"/>
      <c r="CKX93" s="643"/>
      <c r="CKY93" s="643"/>
      <c r="CKZ93" s="643"/>
      <c r="CLA93" s="643"/>
      <c r="CLB93" s="643"/>
      <c r="CLC93" s="643"/>
      <c r="CLD93" s="643"/>
      <c r="CLE93" s="643"/>
      <c r="CLF93" s="643"/>
      <c r="CLG93" s="643"/>
      <c r="CLH93" s="643"/>
      <c r="CLI93" s="643"/>
      <c r="CLJ93" s="643"/>
      <c r="CLK93" s="643"/>
      <c r="CLL93" s="643"/>
      <c r="CLM93" s="643"/>
      <c r="CLN93" s="643"/>
      <c r="CLO93" s="643"/>
      <c r="CLP93" s="643"/>
      <c r="CLQ93" s="643"/>
      <c r="CLR93" s="643"/>
      <c r="CLS93" s="643"/>
      <c r="CLT93" s="643"/>
      <c r="CLU93" s="643"/>
      <c r="CLV93" s="643"/>
      <c r="CLW93" s="643"/>
      <c r="CLX93" s="643"/>
      <c r="CLY93" s="643"/>
      <c r="CLZ93" s="643"/>
      <c r="CMA93" s="643"/>
      <c r="CMB93" s="643"/>
      <c r="CMC93" s="643"/>
      <c r="CMD93" s="643"/>
      <c r="CME93" s="643"/>
      <c r="CMF93" s="643"/>
      <c r="CMG93" s="643"/>
      <c r="CMH93" s="643"/>
      <c r="CMI93" s="643"/>
      <c r="CMJ93" s="643"/>
      <c r="CMK93" s="643"/>
      <c r="CML93" s="643"/>
      <c r="CMM93" s="643"/>
      <c r="CMN93" s="643"/>
      <c r="CMO93" s="643"/>
      <c r="CMP93" s="643"/>
      <c r="CMQ93" s="643"/>
      <c r="CMR93" s="643"/>
      <c r="CMS93" s="643"/>
      <c r="CMT93" s="643"/>
      <c r="CMU93" s="643"/>
      <c r="CMV93" s="643"/>
      <c r="CMW93" s="643"/>
      <c r="CMX93" s="643"/>
      <c r="CMY93" s="643"/>
      <c r="CMZ93" s="643"/>
      <c r="CNA93" s="643"/>
      <c r="CNB93" s="643"/>
      <c r="CNC93" s="643"/>
      <c r="CND93" s="643"/>
      <c r="CNE93" s="643"/>
      <c r="CNF93" s="643"/>
      <c r="CNG93" s="643"/>
      <c r="CNH93" s="643"/>
      <c r="CNI93" s="643"/>
      <c r="CNJ93" s="643"/>
      <c r="CNK93" s="643"/>
      <c r="CNL93" s="643"/>
      <c r="CNM93" s="643"/>
      <c r="CNN93" s="643"/>
      <c r="CNO93" s="643"/>
      <c r="CNP93" s="643"/>
      <c r="CNQ93" s="643"/>
      <c r="CNR93" s="643"/>
      <c r="CNS93" s="643"/>
      <c r="CNT93" s="643"/>
      <c r="CNU93" s="643"/>
      <c r="CNV93" s="643"/>
      <c r="CNW93" s="643"/>
      <c r="CNX93" s="643"/>
      <c r="CNY93" s="643"/>
      <c r="CNZ93" s="643"/>
      <c r="COA93" s="643"/>
      <c r="COB93" s="643"/>
      <c r="COC93" s="643"/>
      <c r="COD93" s="643"/>
      <c r="COE93" s="643"/>
      <c r="COF93" s="643"/>
      <c r="COG93" s="643"/>
      <c r="COH93" s="643"/>
      <c r="COI93" s="643"/>
      <c r="COJ93" s="643"/>
      <c r="COK93" s="643"/>
      <c r="COL93" s="643"/>
      <c r="COM93" s="643"/>
      <c r="CON93" s="643"/>
      <c r="COO93" s="643"/>
      <c r="COP93" s="643"/>
      <c r="COQ93" s="643"/>
      <c r="COR93" s="643"/>
      <c r="COS93" s="643"/>
      <c r="COT93" s="643"/>
      <c r="COU93" s="643"/>
      <c r="COV93" s="643"/>
      <c r="COW93" s="643"/>
      <c r="COX93" s="643"/>
      <c r="COY93" s="643"/>
      <c r="COZ93" s="643"/>
      <c r="CPA93" s="643"/>
      <c r="CPB93" s="643"/>
      <c r="CPC93" s="643"/>
      <c r="CPD93" s="643"/>
      <c r="CPE93" s="643"/>
      <c r="CPF93" s="643"/>
      <c r="CPG93" s="643"/>
      <c r="CPH93" s="643"/>
      <c r="CPI93" s="643"/>
      <c r="CPJ93" s="643"/>
      <c r="CPK93" s="643"/>
      <c r="CPL93" s="643"/>
      <c r="CPM93" s="643"/>
      <c r="CPN93" s="643"/>
      <c r="CPO93" s="643"/>
      <c r="CPP93" s="643"/>
      <c r="CPQ93" s="643"/>
      <c r="CPR93" s="643"/>
      <c r="CPS93" s="643"/>
      <c r="CPT93" s="643"/>
      <c r="CPU93" s="643"/>
      <c r="CPV93" s="643"/>
      <c r="CPW93" s="643"/>
      <c r="CPX93" s="643"/>
      <c r="CPY93" s="643"/>
      <c r="CPZ93" s="643"/>
      <c r="CQA93" s="643"/>
      <c r="CQB93" s="643"/>
      <c r="CQC93" s="643"/>
      <c r="CQD93" s="643"/>
      <c r="CQE93" s="643"/>
      <c r="CQF93" s="643"/>
      <c r="CQG93" s="643"/>
      <c r="CQH93" s="643"/>
      <c r="CQI93" s="643"/>
      <c r="CQJ93" s="643"/>
      <c r="CQK93" s="643"/>
      <c r="CQL93" s="643"/>
      <c r="CQM93" s="643"/>
      <c r="CQN93" s="643"/>
      <c r="CQO93" s="643"/>
      <c r="CQP93" s="643"/>
      <c r="CQQ93" s="643"/>
      <c r="CQR93" s="643"/>
      <c r="CQS93" s="643"/>
      <c r="CQT93" s="643"/>
      <c r="CQU93" s="643"/>
      <c r="CQV93" s="643"/>
      <c r="CQW93" s="643"/>
      <c r="CQX93" s="643"/>
      <c r="CQY93" s="643"/>
      <c r="CQZ93" s="643"/>
      <c r="CRA93" s="643"/>
      <c r="CRB93" s="643"/>
      <c r="CRC93" s="643"/>
      <c r="CRD93" s="643"/>
      <c r="CRE93" s="643"/>
      <c r="CRF93" s="643"/>
      <c r="CRG93" s="643"/>
      <c r="CRH93" s="643"/>
      <c r="CRI93" s="643"/>
      <c r="CRJ93" s="643"/>
      <c r="CRK93" s="643"/>
      <c r="CRL93" s="643"/>
      <c r="CRM93" s="643"/>
      <c r="CRN93" s="643"/>
      <c r="CRO93" s="643"/>
      <c r="CRP93" s="643"/>
      <c r="CRQ93" s="643"/>
      <c r="CRR93" s="643"/>
      <c r="CRS93" s="643"/>
      <c r="CRT93" s="643"/>
      <c r="CRU93" s="643"/>
      <c r="CRV93" s="643"/>
      <c r="CRW93" s="643"/>
      <c r="CRX93" s="643"/>
      <c r="CRY93" s="643"/>
      <c r="CRZ93" s="643"/>
      <c r="CSA93" s="643"/>
      <c r="CSB93" s="643"/>
      <c r="CSC93" s="643"/>
      <c r="CSD93" s="643"/>
      <c r="CSE93" s="643"/>
      <c r="CSF93" s="643"/>
      <c r="CSG93" s="643"/>
      <c r="CSH93" s="643"/>
      <c r="CSI93" s="643"/>
      <c r="CSJ93" s="643"/>
      <c r="CSK93" s="643"/>
      <c r="CSL93" s="643"/>
      <c r="CSM93" s="643"/>
      <c r="CSN93" s="643"/>
      <c r="CSO93" s="643"/>
      <c r="CSP93" s="643"/>
      <c r="CSQ93" s="643"/>
      <c r="CSR93" s="643"/>
      <c r="CSS93" s="643"/>
      <c r="CST93" s="643"/>
      <c r="CSU93" s="643"/>
      <c r="CSV93" s="643"/>
      <c r="CSW93" s="643"/>
      <c r="CSX93" s="643"/>
      <c r="CSY93" s="643"/>
      <c r="CSZ93" s="643"/>
      <c r="CTA93" s="643"/>
      <c r="CTB93" s="643"/>
      <c r="CTC93" s="643"/>
      <c r="CTD93" s="643"/>
      <c r="CTE93" s="643"/>
      <c r="CTF93" s="643"/>
      <c r="CTG93" s="643"/>
      <c r="CTH93" s="643"/>
      <c r="CTI93" s="643"/>
      <c r="CTJ93" s="643"/>
      <c r="CTK93" s="643"/>
      <c r="CTL93" s="643"/>
      <c r="CTM93" s="643"/>
      <c r="CTN93" s="643"/>
      <c r="CTO93" s="643"/>
      <c r="CTP93" s="643"/>
      <c r="CTQ93" s="643"/>
      <c r="CTR93" s="643"/>
      <c r="CTS93" s="643"/>
      <c r="CTT93" s="643"/>
      <c r="CTU93" s="643"/>
      <c r="CTV93" s="643"/>
      <c r="CTW93" s="643"/>
      <c r="CTX93" s="643"/>
      <c r="CTY93" s="643"/>
      <c r="CTZ93" s="643"/>
      <c r="CUA93" s="643"/>
      <c r="CUB93" s="643"/>
      <c r="CUC93" s="643"/>
      <c r="CUD93" s="643"/>
      <c r="CUE93" s="643"/>
      <c r="CUF93" s="643"/>
      <c r="CUG93" s="643"/>
      <c r="CUH93" s="643"/>
      <c r="CUI93" s="643"/>
      <c r="CUJ93" s="643"/>
      <c r="CUK93" s="643"/>
      <c r="CUL93" s="643"/>
      <c r="CUM93" s="643"/>
      <c r="CUN93" s="643"/>
      <c r="CUO93" s="643"/>
      <c r="CUP93" s="643"/>
      <c r="CUQ93" s="643"/>
      <c r="CUR93" s="643"/>
      <c r="CUS93" s="643"/>
      <c r="CUT93" s="643"/>
      <c r="CUU93" s="643"/>
      <c r="CUV93" s="643"/>
      <c r="CUW93" s="643"/>
      <c r="CUX93" s="643"/>
      <c r="CUY93" s="643"/>
      <c r="CUZ93" s="643"/>
      <c r="CVA93" s="643"/>
      <c r="CVB93" s="643"/>
      <c r="CVC93" s="643"/>
      <c r="CVD93" s="643"/>
      <c r="CVE93" s="643"/>
      <c r="CVF93" s="643"/>
      <c r="CVG93" s="643"/>
      <c r="CVH93" s="643"/>
      <c r="CVI93" s="643"/>
      <c r="CVJ93" s="643"/>
      <c r="CVK93" s="643"/>
      <c r="CVL93" s="643"/>
      <c r="CVM93" s="643"/>
      <c r="CVN93" s="643"/>
      <c r="CVO93" s="643"/>
      <c r="CVP93" s="643"/>
      <c r="CVQ93" s="643"/>
      <c r="CVR93" s="643"/>
      <c r="CVS93" s="643"/>
      <c r="CVT93" s="643"/>
      <c r="CVU93" s="643"/>
      <c r="CVV93" s="643"/>
      <c r="CVW93" s="643"/>
      <c r="CVX93" s="643"/>
      <c r="CVY93" s="643"/>
      <c r="CVZ93" s="643"/>
      <c r="CWA93" s="643"/>
      <c r="CWB93" s="643"/>
      <c r="CWC93" s="643"/>
      <c r="CWD93" s="643"/>
      <c r="CWE93" s="643"/>
      <c r="CWF93" s="643"/>
      <c r="CWG93" s="643"/>
      <c r="CWH93" s="643"/>
      <c r="CWI93" s="643"/>
      <c r="CWJ93" s="643"/>
      <c r="CWK93" s="643"/>
      <c r="CWL93" s="643"/>
      <c r="CWM93" s="643"/>
      <c r="CWN93" s="643"/>
      <c r="CWO93" s="643"/>
      <c r="CWP93" s="643"/>
      <c r="CWQ93" s="643"/>
      <c r="CWR93" s="643"/>
      <c r="CWS93" s="643"/>
      <c r="CWT93" s="643"/>
      <c r="CWU93" s="643"/>
      <c r="CWV93" s="643"/>
      <c r="CWW93" s="643"/>
      <c r="CWX93" s="643"/>
      <c r="CWY93" s="643"/>
      <c r="CWZ93" s="643"/>
      <c r="CXA93" s="643"/>
      <c r="CXB93" s="643"/>
      <c r="CXC93" s="643"/>
      <c r="CXD93" s="643"/>
      <c r="CXE93" s="643"/>
      <c r="CXF93" s="643"/>
      <c r="CXG93" s="643"/>
      <c r="CXH93" s="643"/>
      <c r="CXI93" s="643"/>
      <c r="CXJ93" s="643"/>
      <c r="CXK93" s="643"/>
      <c r="CXL93" s="643"/>
      <c r="CXM93" s="643"/>
      <c r="CXN93" s="643"/>
      <c r="CXO93" s="643"/>
      <c r="CXP93" s="643"/>
      <c r="CXQ93" s="643"/>
      <c r="CXR93" s="643"/>
      <c r="CXS93" s="643"/>
      <c r="CXT93" s="643"/>
      <c r="CXU93" s="643"/>
      <c r="CXV93" s="643"/>
      <c r="CXW93" s="643"/>
      <c r="CXX93" s="643"/>
      <c r="CXY93" s="643"/>
      <c r="CXZ93" s="643"/>
      <c r="CYA93" s="643"/>
      <c r="CYB93" s="643"/>
      <c r="CYC93" s="643"/>
      <c r="CYD93" s="643"/>
      <c r="CYE93" s="643"/>
      <c r="CYF93" s="643"/>
      <c r="CYG93" s="643"/>
      <c r="CYH93" s="643"/>
      <c r="CYI93" s="643"/>
      <c r="CYJ93" s="643"/>
      <c r="CYK93" s="643"/>
      <c r="CYL93" s="643"/>
      <c r="CYM93" s="643"/>
      <c r="CYN93" s="643"/>
      <c r="CYO93" s="643"/>
      <c r="CYP93" s="643"/>
      <c r="CYQ93" s="643"/>
      <c r="CYR93" s="643"/>
      <c r="CYS93" s="643"/>
      <c r="CYT93" s="643"/>
      <c r="CYU93" s="643"/>
      <c r="CYV93" s="643"/>
      <c r="CYW93" s="643"/>
      <c r="CYX93" s="643"/>
      <c r="CYY93" s="643"/>
      <c r="CYZ93" s="643"/>
      <c r="CZA93" s="643"/>
      <c r="CZB93" s="643"/>
      <c r="CZC93" s="643"/>
      <c r="CZD93" s="643"/>
      <c r="CZE93" s="643"/>
      <c r="CZF93" s="643"/>
      <c r="CZG93" s="643"/>
      <c r="CZH93" s="643"/>
      <c r="CZI93" s="643"/>
      <c r="CZJ93" s="643"/>
      <c r="CZK93" s="643"/>
      <c r="CZL93" s="643"/>
      <c r="CZM93" s="643"/>
      <c r="CZN93" s="643"/>
      <c r="CZO93" s="643"/>
      <c r="CZP93" s="643"/>
      <c r="CZQ93" s="643"/>
      <c r="CZR93" s="643"/>
      <c r="CZS93" s="643"/>
      <c r="CZT93" s="643"/>
      <c r="CZU93" s="643"/>
      <c r="CZV93" s="643"/>
      <c r="CZW93" s="643"/>
      <c r="CZX93" s="643"/>
      <c r="CZY93" s="643"/>
      <c r="CZZ93" s="643"/>
      <c r="DAA93" s="643"/>
      <c r="DAB93" s="643"/>
      <c r="DAC93" s="643"/>
      <c r="DAD93" s="643"/>
      <c r="DAE93" s="643"/>
      <c r="DAF93" s="643"/>
      <c r="DAG93" s="643"/>
      <c r="DAH93" s="643"/>
      <c r="DAI93" s="643"/>
      <c r="DAJ93" s="643"/>
      <c r="DAK93" s="643"/>
      <c r="DAL93" s="643"/>
      <c r="DAM93" s="643"/>
      <c r="DAN93" s="643"/>
      <c r="DAO93" s="643"/>
      <c r="DAP93" s="643"/>
      <c r="DAQ93" s="643"/>
      <c r="DAR93" s="643"/>
      <c r="DAS93" s="643"/>
      <c r="DAT93" s="643"/>
      <c r="DAU93" s="643"/>
      <c r="DAV93" s="643"/>
      <c r="DAW93" s="643"/>
      <c r="DAX93" s="643"/>
      <c r="DAY93" s="643"/>
      <c r="DAZ93" s="643"/>
      <c r="DBA93" s="643"/>
      <c r="DBB93" s="643"/>
      <c r="DBC93" s="643"/>
      <c r="DBD93" s="643"/>
      <c r="DBE93" s="643"/>
      <c r="DBF93" s="643"/>
      <c r="DBG93" s="643"/>
      <c r="DBH93" s="643"/>
      <c r="DBI93" s="643"/>
      <c r="DBJ93" s="643"/>
      <c r="DBK93" s="643"/>
      <c r="DBL93" s="643"/>
      <c r="DBM93" s="643"/>
      <c r="DBN93" s="643"/>
      <c r="DBO93" s="643"/>
      <c r="DBP93" s="643"/>
      <c r="DBQ93" s="643"/>
      <c r="DBR93" s="643"/>
      <c r="DBS93" s="643"/>
      <c r="DBT93" s="643"/>
      <c r="DBU93" s="643"/>
      <c r="DBV93" s="643"/>
      <c r="DBW93" s="643"/>
      <c r="DBX93" s="643"/>
      <c r="DBY93" s="643"/>
      <c r="DBZ93" s="643"/>
      <c r="DCA93" s="643"/>
      <c r="DCB93" s="643"/>
      <c r="DCC93" s="643"/>
      <c r="DCD93" s="643"/>
      <c r="DCE93" s="643"/>
      <c r="DCF93" s="643"/>
      <c r="DCG93" s="643"/>
      <c r="DCH93" s="643"/>
      <c r="DCI93" s="643"/>
      <c r="DCJ93" s="643"/>
      <c r="DCK93" s="643"/>
      <c r="DCL93" s="643"/>
      <c r="DCM93" s="643"/>
      <c r="DCN93" s="643"/>
      <c r="DCO93" s="643"/>
      <c r="DCP93" s="643"/>
      <c r="DCQ93" s="643"/>
      <c r="DCR93" s="643"/>
      <c r="DCS93" s="643"/>
      <c r="DCT93" s="643"/>
      <c r="DCU93" s="643"/>
      <c r="DCV93" s="643"/>
      <c r="DCW93" s="643"/>
      <c r="DCX93" s="643"/>
      <c r="DCY93" s="643"/>
      <c r="DCZ93" s="643"/>
      <c r="DDA93" s="643"/>
      <c r="DDB93" s="643"/>
      <c r="DDC93" s="643"/>
      <c r="DDD93" s="643"/>
      <c r="DDE93" s="643"/>
      <c r="DDF93" s="643"/>
      <c r="DDG93" s="643"/>
      <c r="DDH93" s="643"/>
      <c r="DDI93" s="643"/>
      <c r="DDJ93" s="643"/>
      <c r="DDK93" s="643"/>
      <c r="DDL93" s="643"/>
      <c r="DDM93" s="643"/>
      <c r="DDN93" s="643"/>
      <c r="DDO93" s="643"/>
      <c r="DDP93" s="643"/>
      <c r="DDQ93" s="643"/>
      <c r="DDR93" s="643"/>
      <c r="DDS93" s="643"/>
      <c r="DDT93" s="643"/>
      <c r="DDU93" s="643"/>
      <c r="DDV93" s="643"/>
      <c r="DDW93" s="643"/>
      <c r="DDX93" s="643"/>
      <c r="DDY93" s="643"/>
      <c r="DDZ93" s="643"/>
      <c r="DEA93" s="643"/>
      <c r="DEB93" s="643"/>
      <c r="DEC93" s="643"/>
      <c r="DED93" s="643"/>
      <c r="DEE93" s="643"/>
      <c r="DEF93" s="643"/>
      <c r="DEG93" s="643"/>
      <c r="DEH93" s="643"/>
      <c r="DEI93" s="643"/>
      <c r="DEJ93" s="643"/>
      <c r="DEK93" s="643"/>
      <c r="DEL93" s="643"/>
      <c r="DEM93" s="643"/>
      <c r="DEN93" s="643"/>
      <c r="DEO93" s="643"/>
      <c r="DEP93" s="643"/>
      <c r="DEQ93" s="643"/>
      <c r="DER93" s="643"/>
      <c r="DES93" s="643"/>
      <c r="DET93" s="643"/>
      <c r="DEU93" s="643"/>
      <c r="DEV93" s="643"/>
      <c r="DEW93" s="643"/>
      <c r="DEX93" s="643"/>
      <c r="DEY93" s="643"/>
      <c r="DEZ93" s="643"/>
      <c r="DFA93" s="643"/>
      <c r="DFB93" s="643"/>
      <c r="DFC93" s="643"/>
      <c r="DFD93" s="643"/>
      <c r="DFE93" s="643"/>
      <c r="DFF93" s="643"/>
      <c r="DFG93" s="643"/>
      <c r="DFH93" s="643"/>
      <c r="DFI93" s="643"/>
      <c r="DFJ93" s="643"/>
      <c r="DFK93" s="643"/>
      <c r="DFL93" s="643"/>
      <c r="DFM93" s="643"/>
      <c r="DFN93" s="643"/>
      <c r="DFO93" s="643"/>
      <c r="DFP93" s="643"/>
      <c r="DFQ93" s="643"/>
      <c r="DFR93" s="643"/>
      <c r="DFS93" s="643"/>
      <c r="DFT93" s="643"/>
      <c r="DFU93" s="643"/>
      <c r="DFV93" s="643"/>
      <c r="DFW93" s="643"/>
      <c r="DFX93" s="643"/>
      <c r="DFY93" s="643"/>
      <c r="DFZ93" s="643"/>
      <c r="DGA93" s="643"/>
      <c r="DGB93" s="643"/>
      <c r="DGC93" s="643"/>
      <c r="DGD93" s="643"/>
      <c r="DGE93" s="643"/>
      <c r="DGF93" s="643"/>
      <c r="DGG93" s="643"/>
      <c r="DGH93" s="643"/>
      <c r="DGI93" s="643"/>
      <c r="DGJ93" s="643"/>
      <c r="DGK93" s="643"/>
      <c r="DGL93" s="643"/>
      <c r="DGM93" s="643"/>
      <c r="DGN93" s="643"/>
      <c r="DGO93" s="643"/>
      <c r="DGP93" s="643"/>
      <c r="DGQ93" s="643"/>
      <c r="DGR93" s="643"/>
      <c r="DGS93" s="643"/>
      <c r="DGT93" s="643"/>
      <c r="DGU93" s="643"/>
      <c r="DGV93" s="643"/>
      <c r="DGW93" s="643"/>
      <c r="DGX93" s="643"/>
      <c r="DGY93" s="643"/>
      <c r="DGZ93" s="643"/>
      <c r="DHA93" s="643"/>
      <c r="DHB93" s="643"/>
      <c r="DHC93" s="643"/>
      <c r="DHD93" s="643"/>
      <c r="DHE93" s="643"/>
      <c r="DHF93" s="643"/>
      <c r="DHG93" s="643"/>
      <c r="DHH93" s="643"/>
      <c r="DHI93" s="643"/>
      <c r="DHJ93" s="643"/>
      <c r="DHK93" s="643"/>
      <c r="DHL93" s="643"/>
      <c r="DHM93" s="643"/>
      <c r="DHN93" s="643"/>
      <c r="DHO93" s="643"/>
      <c r="DHP93" s="643"/>
      <c r="DHQ93" s="643"/>
      <c r="DHR93" s="643"/>
      <c r="DHS93" s="643"/>
      <c r="DHT93" s="643"/>
      <c r="DHU93" s="643"/>
      <c r="DHV93" s="643"/>
      <c r="DHW93" s="643"/>
      <c r="DHX93" s="643"/>
      <c r="DHY93" s="643"/>
      <c r="DHZ93" s="643"/>
      <c r="DIA93" s="643"/>
      <c r="DIB93" s="643"/>
      <c r="DIC93" s="643"/>
      <c r="DID93" s="643"/>
      <c r="DIE93" s="643"/>
      <c r="DIF93" s="643"/>
      <c r="DIG93" s="643"/>
      <c r="DIH93" s="643"/>
      <c r="DII93" s="643"/>
      <c r="DIJ93" s="643"/>
      <c r="DIK93" s="643"/>
      <c r="DIL93" s="643"/>
      <c r="DIM93" s="643"/>
      <c r="DIN93" s="643"/>
      <c r="DIO93" s="643"/>
      <c r="DIP93" s="643"/>
      <c r="DIQ93" s="643"/>
      <c r="DIR93" s="643"/>
      <c r="DIS93" s="643"/>
      <c r="DIT93" s="643"/>
      <c r="DIU93" s="643"/>
      <c r="DIV93" s="643"/>
      <c r="DIW93" s="643"/>
      <c r="DIX93" s="643"/>
      <c r="DIY93" s="643"/>
      <c r="DIZ93" s="643"/>
      <c r="DJA93" s="643"/>
      <c r="DJB93" s="643"/>
      <c r="DJC93" s="643"/>
      <c r="DJD93" s="643"/>
      <c r="DJE93" s="643"/>
      <c r="DJF93" s="643"/>
      <c r="DJG93" s="643"/>
      <c r="DJH93" s="643"/>
      <c r="DJI93" s="643"/>
      <c r="DJJ93" s="643"/>
      <c r="DJK93" s="643"/>
      <c r="DJL93" s="643"/>
      <c r="DJM93" s="643"/>
      <c r="DJN93" s="643"/>
      <c r="DJO93" s="643"/>
      <c r="DJP93" s="643"/>
      <c r="DJQ93" s="643"/>
      <c r="DJR93" s="643"/>
      <c r="DJS93" s="643"/>
      <c r="DJT93" s="643"/>
      <c r="DJU93" s="643"/>
      <c r="DJV93" s="643"/>
      <c r="DJW93" s="643"/>
      <c r="DJX93" s="643"/>
      <c r="DJY93" s="643"/>
      <c r="DJZ93" s="643"/>
      <c r="DKA93" s="643"/>
      <c r="DKB93" s="643"/>
      <c r="DKC93" s="643"/>
      <c r="DKD93" s="643"/>
      <c r="DKE93" s="643"/>
      <c r="DKF93" s="643"/>
      <c r="DKG93" s="643"/>
      <c r="DKH93" s="643"/>
      <c r="DKI93" s="643"/>
      <c r="DKJ93" s="643"/>
      <c r="DKK93" s="643"/>
      <c r="DKL93" s="643"/>
      <c r="DKM93" s="643"/>
      <c r="DKN93" s="643"/>
      <c r="DKO93" s="643"/>
      <c r="DKP93" s="643"/>
      <c r="DKQ93" s="643"/>
      <c r="DKR93" s="643"/>
      <c r="DKS93" s="643"/>
      <c r="DKT93" s="643"/>
      <c r="DKU93" s="643"/>
      <c r="DKV93" s="643"/>
      <c r="DKW93" s="643"/>
      <c r="DKX93" s="643"/>
      <c r="DKY93" s="643"/>
      <c r="DKZ93" s="643"/>
      <c r="DLA93" s="643"/>
      <c r="DLB93" s="643"/>
      <c r="DLC93" s="643"/>
      <c r="DLD93" s="643"/>
      <c r="DLE93" s="643"/>
      <c r="DLF93" s="643"/>
      <c r="DLG93" s="643"/>
      <c r="DLH93" s="643"/>
      <c r="DLI93" s="643"/>
      <c r="DLJ93" s="643"/>
      <c r="DLK93" s="643"/>
      <c r="DLL93" s="643"/>
      <c r="DLM93" s="643"/>
      <c r="DLN93" s="643"/>
      <c r="DLO93" s="643"/>
      <c r="DLP93" s="643"/>
      <c r="DLQ93" s="643"/>
      <c r="DLR93" s="643"/>
      <c r="DLS93" s="643"/>
      <c r="DLT93" s="643"/>
      <c r="DLU93" s="643"/>
      <c r="DLV93" s="643"/>
      <c r="DLW93" s="643"/>
      <c r="DLX93" s="643"/>
      <c r="DLY93" s="643"/>
      <c r="DLZ93" s="643"/>
      <c r="DMA93" s="643"/>
      <c r="DMB93" s="643"/>
      <c r="DMC93" s="643"/>
      <c r="DMD93" s="643"/>
      <c r="DME93" s="643"/>
      <c r="DMF93" s="643"/>
      <c r="DMG93" s="643"/>
      <c r="DMH93" s="643"/>
      <c r="DMI93" s="643"/>
      <c r="DMJ93" s="643"/>
      <c r="DMK93" s="643"/>
      <c r="DML93" s="643"/>
      <c r="DMM93" s="643"/>
      <c r="DMN93" s="643"/>
      <c r="DMO93" s="643"/>
      <c r="DMP93" s="643"/>
      <c r="DMQ93" s="643"/>
      <c r="DMR93" s="643"/>
      <c r="DMS93" s="643"/>
      <c r="DMT93" s="643"/>
      <c r="DMU93" s="643"/>
      <c r="DMV93" s="643"/>
      <c r="DMW93" s="643"/>
      <c r="DMX93" s="643"/>
      <c r="DMY93" s="643"/>
      <c r="DMZ93" s="643"/>
      <c r="DNA93" s="643"/>
      <c r="DNB93" s="643"/>
      <c r="DNC93" s="643"/>
      <c r="DND93" s="643"/>
      <c r="DNE93" s="643"/>
      <c r="DNF93" s="643"/>
      <c r="DNG93" s="643"/>
      <c r="DNH93" s="643"/>
      <c r="DNI93" s="643"/>
      <c r="DNJ93" s="643"/>
      <c r="DNK93" s="643"/>
      <c r="DNL93" s="643"/>
      <c r="DNM93" s="643"/>
      <c r="DNN93" s="643"/>
      <c r="DNO93" s="643"/>
      <c r="DNP93" s="643"/>
      <c r="DNQ93" s="643"/>
      <c r="DNR93" s="643"/>
      <c r="DNS93" s="643"/>
      <c r="DNT93" s="643"/>
      <c r="DNU93" s="643"/>
      <c r="DNV93" s="643"/>
      <c r="DNW93" s="643"/>
      <c r="DNX93" s="643"/>
      <c r="DNY93" s="643"/>
      <c r="DNZ93" s="643"/>
      <c r="DOA93" s="643"/>
      <c r="DOB93" s="643"/>
      <c r="DOC93" s="643"/>
      <c r="DOD93" s="643"/>
      <c r="DOE93" s="643"/>
      <c r="DOF93" s="643"/>
      <c r="DOG93" s="643"/>
      <c r="DOH93" s="643"/>
      <c r="DOI93" s="643"/>
      <c r="DOJ93" s="643"/>
      <c r="DOK93" s="643"/>
      <c r="DOL93" s="643"/>
      <c r="DOM93" s="643"/>
      <c r="DON93" s="643"/>
      <c r="DOO93" s="643"/>
      <c r="DOP93" s="643"/>
      <c r="DOQ93" s="643"/>
      <c r="DOR93" s="643"/>
      <c r="DOS93" s="643"/>
      <c r="DOT93" s="643"/>
      <c r="DOU93" s="643"/>
      <c r="DOV93" s="643"/>
      <c r="DOW93" s="643"/>
      <c r="DOX93" s="643"/>
      <c r="DOY93" s="643"/>
      <c r="DOZ93" s="643"/>
      <c r="DPA93" s="643"/>
      <c r="DPB93" s="643"/>
      <c r="DPC93" s="643"/>
      <c r="DPD93" s="643"/>
      <c r="DPE93" s="643"/>
      <c r="DPF93" s="643"/>
      <c r="DPG93" s="643"/>
      <c r="DPH93" s="643"/>
      <c r="DPI93" s="643"/>
      <c r="DPJ93" s="643"/>
      <c r="DPK93" s="643"/>
      <c r="DPL93" s="643"/>
      <c r="DPM93" s="643"/>
      <c r="DPN93" s="643"/>
      <c r="DPO93" s="643"/>
      <c r="DPP93" s="643"/>
      <c r="DPQ93" s="643"/>
      <c r="DPR93" s="643"/>
      <c r="DPS93" s="643"/>
      <c r="DPT93" s="643"/>
      <c r="DPU93" s="643"/>
      <c r="DPV93" s="643"/>
      <c r="DPW93" s="643"/>
      <c r="DPX93" s="643"/>
      <c r="DPY93" s="643"/>
      <c r="DPZ93" s="643"/>
      <c r="DQA93" s="643"/>
      <c r="DQB93" s="643"/>
      <c r="DQC93" s="643"/>
      <c r="DQD93" s="643"/>
      <c r="DQE93" s="643"/>
      <c r="DQF93" s="643"/>
      <c r="DQG93" s="643"/>
      <c r="DQH93" s="643"/>
      <c r="DQI93" s="643"/>
      <c r="DQJ93" s="643"/>
      <c r="DQK93" s="643"/>
      <c r="DQL93" s="643"/>
      <c r="DQM93" s="643"/>
      <c r="DQN93" s="643"/>
      <c r="DQO93" s="643"/>
      <c r="DQP93" s="643"/>
      <c r="DQQ93" s="643"/>
      <c r="DQR93" s="643"/>
      <c r="DQS93" s="643"/>
      <c r="DQT93" s="643"/>
      <c r="DQU93" s="643"/>
      <c r="DQV93" s="643"/>
      <c r="DQW93" s="643"/>
      <c r="DQX93" s="643"/>
      <c r="DQY93" s="643"/>
      <c r="DQZ93" s="643"/>
      <c r="DRA93" s="643"/>
      <c r="DRB93" s="643"/>
      <c r="DRC93" s="643"/>
      <c r="DRD93" s="643"/>
      <c r="DRE93" s="643"/>
      <c r="DRF93" s="643"/>
      <c r="DRG93" s="643"/>
      <c r="DRH93" s="643"/>
      <c r="DRI93" s="643"/>
      <c r="DRJ93" s="643"/>
      <c r="DRK93" s="643"/>
      <c r="DRL93" s="643"/>
      <c r="DRM93" s="643"/>
      <c r="DRN93" s="643"/>
      <c r="DRO93" s="643"/>
      <c r="DRP93" s="643"/>
      <c r="DRQ93" s="643"/>
      <c r="DRR93" s="643"/>
      <c r="DRS93" s="643"/>
      <c r="DRT93" s="643"/>
      <c r="DRU93" s="643"/>
      <c r="DRV93" s="643"/>
      <c r="DRW93" s="643"/>
      <c r="DRX93" s="643"/>
      <c r="DRY93" s="643"/>
      <c r="DRZ93" s="643"/>
      <c r="DSA93" s="643"/>
      <c r="DSB93" s="643"/>
      <c r="DSC93" s="643"/>
      <c r="DSD93" s="643"/>
      <c r="DSE93" s="643"/>
      <c r="DSF93" s="643"/>
      <c r="DSG93" s="643"/>
      <c r="DSH93" s="643"/>
      <c r="DSI93" s="643"/>
      <c r="DSJ93" s="643"/>
      <c r="DSK93" s="643"/>
      <c r="DSL93" s="643"/>
      <c r="DSM93" s="643"/>
      <c r="DSN93" s="643"/>
      <c r="DSO93" s="643"/>
      <c r="DSP93" s="643"/>
      <c r="DSQ93" s="643"/>
      <c r="DSR93" s="643"/>
      <c r="DSS93" s="643"/>
      <c r="DST93" s="643"/>
      <c r="DSU93" s="643"/>
      <c r="DSV93" s="643"/>
      <c r="DSW93" s="643"/>
      <c r="DSX93" s="643"/>
      <c r="DSY93" s="643"/>
      <c r="DSZ93" s="643"/>
      <c r="DTA93" s="643"/>
      <c r="DTB93" s="643"/>
      <c r="DTC93" s="643"/>
      <c r="DTD93" s="643"/>
      <c r="DTE93" s="643"/>
      <c r="DTF93" s="643"/>
      <c r="DTG93" s="643"/>
      <c r="DTH93" s="643"/>
      <c r="DTI93" s="643"/>
      <c r="DTJ93" s="643"/>
      <c r="DTK93" s="643"/>
      <c r="DTL93" s="643"/>
      <c r="DTM93" s="643"/>
      <c r="DTN93" s="643"/>
      <c r="DTO93" s="643"/>
      <c r="DTP93" s="643"/>
      <c r="DTQ93" s="643"/>
      <c r="DTR93" s="643"/>
      <c r="DTS93" s="643"/>
      <c r="DTT93" s="643"/>
      <c r="DTU93" s="643"/>
      <c r="DTV93" s="643"/>
      <c r="DTW93" s="643"/>
      <c r="DTX93" s="643"/>
      <c r="DTY93" s="643"/>
      <c r="DTZ93" s="643"/>
      <c r="DUA93" s="643"/>
      <c r="DUB93" s="643"/>
      <c r="DUC93" s="643"/>
      <c r="DUD93" s="643"/>
      <c r="DUE93" s="643"/>
      <c r="DUF93" s="643"/>
      <c r="DUG93" s="643"/>
      <c r="DUH93" s="643"/>
      <c r="DUI93" s="643"/>
      <c r="DUJ93" s="643"/>
      <c r="DUK93" s="643"/>
      <c r="DUL93" s="643"/>
      <c r="DUM93" s="643"/>
      <c r="DUN93" s="643"/>
      <c r="DUO93" s="643"/>
      <c r="DUP93" s="643"/>
      <c r="DUQ93" s="643"/>
      <c r="DUR93" s="643"/>
      <c r="DUS93" s="643"/>
      <c r="DUT93" s="643"/>
      <c r="DUU93" s="643"/>
      <c r="DUV93" s="643"/>
      <c r="DUW93" s="643"/>
      <c r="DUX93" s="643"/>
      <c r="DUY93" s="643"/>
      <c r="DUZ93" s="643"/>
      <c r="DVA93" s="643"/>
      <c r="DVB93" s="643"/>
      <c r="DVC93" s="643"/>
      <c r="DVD93" s="643"/>
      <c r="DVE93" s="643"/>
      <c r="DVF93" s="643"/>
      <c r="DVG93" s="643"/>
      <c r="DVH93" s="643"/>
      <c r="DVI93" s="643"/>
      <c r="DVJ93" s="643"/>
      <c r="DVK93" s="643"/>
      <c r="DVL93" s="643"/>
      <c r="DVM93" s="643"/>
      <c r="DVN93" s="643"/>
      <c r="DVO93" s="643"/>
      <c r="DVP93" s="643"/>
      <c r="DVQ93" s="643"/>
      <c r="DVR93" s="643"/>
      <c r="DVS93" s="643"/>
      <c r="DVT93" s="643"/>
      <c r="DVU93" s="643"/>
      <c r="DVV93" s="643"/>
      <c r="DVW93" s="643"/>
      <c r="DVX93" s="643"/>
      <c r="DVY93" s="643"/>
      <c r="DVZ93" s="643"/>
      <c r="DWA93" s="643"/>
      <c r="DWB93" s="643"/>
      <c r="DWC93" s="643"/>
      <c r="DWD93" s="643"/>
      <c r="DWE93" s="643"/>
      <c r="DWF93" s="643"/>
      <c r="DWG93" s="643"/>
      <c r="DWH93" s="643"/>
      <c r="DWI93" s="643"/>
      <c r="DWJ93" s="643"/>
      <c r="DWK93" s="643"/>
      <c r="DWL93" s="643"/>
      <c r="DWM93" s="643"/>
      <c r="DWN93" s="643"/>
      <c r="DWO93" s="643"/>
      <c r="DWP93" s="643"/>
      <c r="DWQ93" s="643"/>
      <c r="DWR93" s="643"/>
      <c r="DWS93" s="643"/>
      <c r="DWT93" s="643"/>
      <c r="DWU93" s="643"/>
      <c r="DWV93" s="643"/>
      <c r="DWW93" s="643"/>
      <c r="DWX93" s="643"/>
      <c r="DWY93" s="643"/>
      <c r="DWZ93" s="643"/>
      <c r="DXA93" s="643"/>
      <c r="DXB93" s="643"/>
      <c r="DXC93" s="643"/>
      <c r="DXD93" s="643"/>
      <c r="DXE93" s="643"/>
      <c r="DXF93" s="643"/>
      <c r="DXG93" s="643"/>
      <c r="DXH93" s="643"/>
      <c r="DXI93" s="643"/>
      <c r="DXJ93" s="643"/>
      <c r="DXK93" s="643"/>
      <c r="DXL93" s="643"/>
      <c r="DXM93" s="643"/>
      <c r="DXN93" s="643"/>
      <c r="DXO93" s="643"/>
      <c r="DXP93" s="643"/>
      <c r="DXQ93" s="643"/>
      <c r="DXR93" s="643"/>
      <c r="DXS93" s="643"/>
      <c r="DXT93" s="643"/>
      <c r="DXU93" s="643"/>
      <c r="DXV93" s="643"/>
      <c r="DXW93" s="643"/>
      <c r="DXX93" s="643"/>
      <c r="DXY93" s="643"/>
      <c r="DXZ93" s="643"/>
      <c r="DYA93" s="643"/>
      <c r="DYB93" s="643"/>
      <c r="DYC93" s="643"/>
      <c r="DYD93" s="643"/>
      <c r="DYE93" s="643"/>
      <c r="DYF93" s="643"/>
      <c r="DYG93" s="643"/>
      <c r="DYH93" s="643"/>
      <c r="DYI93" s="643"/>
      <c r="DYJ93" s="643"/>
      <c r="DYK93" s="643"/>
      <c r="DYL93" s="643"/>
      <c r="DYM93" s="643"/>
      <c r="DYN93" s="643"/>
      <c r="DYO93" s="643"/>
      <c r="DYP93" s="643"/>
      <c r="DYQ93" s="643"/>
      <c r="DYR93" s="643"/>
      <c r="DYS93" s="643"/>
      <c r="DYT93" s="643"/>
      <c r="DYU93" s="643"/>
      <c r="DYV93" s="643"/>
      <c r="DYW93" s="643"/>
      <c r="DYX93" s="643"/>
      <c r="DYY93" s="643"/>
      <c r="DYZ93" s="643"/>
      <c r="DZA93" s="643"/>
      <c r="DZB93" s="643"/>
      <c r="DZC93" s="643"/>
      <c r="DZD93" s="643"/>
      <c r="DZE93" s="643"/>
      <c r="DZF93" s="643"/>
      <c r="DZG93" s="643"/>
      <c r="DZH93" s="643"/>
      <c r="DZI93" s="643"/>
      <c r="DZJ93" s="643"/>
      <c r="DZK93" s="643"/>
      <c r="DZL93" s="643"/>
      <c r="DZM93" s="643"/>
      <c r="DZN93" s="643"/>
      <c r="DZO93" s="643"/>
      <c r="DZP93" s="643"/>
      <c r="DZQ93" s="643"/>
      <c r="DZR93" s="643"/>
      <c r="DZS93" s="643"/>
      <c r="DZT93" s="643"/>
      <c r="DZU93" s="643"/>
      <c r="DZV93" s="643"/>
      <c r="DZW93" s="643"/>
      <c r="DZX93" s="643"/>
      <c r="DZY93" s="643"/>
      <c r="DZZ93" s="643"/>
      <c r="EAA93" s="643"/>
      <c r="EAB93" s="643"/>
      <c r="EAC93" s="643"/>
      <c r="EAD93" s="643"/>
      <c r="EAE93" s="643"/>
      <c r="EAF93" s="643"/>
      <c r="EAG93" s="643"/>
      <c r="EAH93" s="643"/>
      <c r="EAI93" s="643"/>
      <c r="EAJ93" s="643"/>
      <c r="EAK93" s="643"/>
      <c r="EAL93" s="643"/>
      <c r="EAM93" s="643"/>
      <c r="EAN93" s="643"/>
      <c r="EAO93" s="643"/>
      <c r="EAP93" s="643"/>
      <c r="EAQ93" s="643"/>
      <c r="EAR93" s="643"/>
      <c r="EAS93" s="643"/>
      <c r="EAT93" s="643"/>
      <c r="EAU93" s="643"/>
      <c r="EAV93" s="643"/>
      <c r="EAW93" s="643"/>
      <c r="EAX93" s="643"/>
      <c r="EAY93" s="643"/>
      <c r="EAZ93" s="643"/>
      <c r="EBA93" s="643"/>
      <c r="EBB93" s="643"/>
      <c r="EBC93" s="643"/>
      <c r="EBD93" s="643"/>
      <c r="EBE93" s="643"/>
      <c r="EBF93" s="643"/>
      <c r="EBG93" s="643"/>
      <c r="EBH93" s="643"/>
      <c r="EBI93" s="643"/>
      <c r="EBJ93" s="643"/>
      <c r="EBK93" s="643"/>
      <c r="EBL93" s="643"/>
      <c r="EBM93" s="643"/>
      <c r="EBN93" s="643"/>
      <c r="EBO93" s="643"/>
      <c r="EBP93" s="643"/>
      <c r="EBQ93" s="643"/>
      <c r="EBR93" s="643"/>
      <c r="EBS93" s="643"/>
      <c r="EBT93" s="643"/>
      <c r="EBU93" s="643"/>
      <c r="EBV93" s="643"/>
      <c r="EBW93" s="643"/>
      <c r="EBX93" s="643"/>
      <c r="EBY93" s="643"/>
      <c r="EBZ93" s="643"/>
      <c r="ECA93" s="643"/>
      <c r="ECB93" s="643"/>
      <c r="ECC93" s="643"/>
      <c r="ECD93" s="643"/>
      <c r="ECE93" s="643"/>
      <c r="ECF93" s="643"/>
      <c r="ECG93" s="643"/>
      <c r="ECH93" s="643"/>
      <c r="ECI93" s="643"/>
      <c r="ECJ93" s="643"/>
      <c r="ECK93" s="643"/>
      <c r="ECL93" s="643"/>
      <c r="ECM93" s="643"/>
      <c r="ECN93" s="643"/>
      <c r="ECO93" s="643"/>
      <c r="ECP93" s="643"/>
      <c r="ECQ93" s="643"/>
      <c r="ECR93" s="643"/>
      <c r="ECS93" s="643"/>
      <c r="ECT93" s="643"/>
      <c r="ECU93" s="643"/>
      <c r="ECV93" s="643"/>
      <c r="ECW93" s="643"/>
      <c r="ECX93" s="643"/>
      <c r="ECY93" s="643"/>
      <c r="ECZ93" s="643"/>
      <c r="EDA93" s="643"/>
      <c r="EDB93" s="643"/>
      <c r="EDC93" s="643"/>
      <c r="EDD93" s="643"/>
      <c r="EDE93" s="643"/>
      <c r="EDF93" s="643"/>
      <c r="EDG93" s="643"/>
      <c r="EDH93" s="643"/>
      <c r="EDI93" s="643"/>
      <c r="EDJ93" s="643"/>
      <c r="EDK93" s="643"/>
      <c r="EDL93" s="643"/>
      <c r="EDM93" s="643"/>
      <c r="EDN93" s="643"/>
      <c r="EDO93" s="643"/>
      <c r="EDP93" s="643"/>
      <c r="EDQ93" s="643"/>
      <c r="EDR93" s="643"/>
      <c r="EDS93" s="643"/>
      <c r="EDT93" s="643"/>
      <c r="EDU93" s="643"/>
      <c r="EDV93" s="643"/>
      <c r="EDW93" s="643"/>
      <c r="EDX93" s="643"/>
      <c r="EDY93" s="643"/>
      <c r="EDZ93" s="643"/>
      <c r="EEA93" s="643"/>
      <c r="EEB93" s="643"/>
      <c r="EEC93" s="643"/>
      <c r="EED93" s="643"/>
      <c r="EEE93" s="643"/>
      <c r="EEF93" s="643"/>
      <c r="EEG93" s="643"/>
      <c r="EEH93" s="643"/>
      <c r="EEI93" s="643"/>
      <c r="EEJ93" s="643"/>
      <c r="EEK93" s="643"/>
      <c r="EEL93" s="643"/>
      <c r="EEM93" s="643"/>
      <c r="EEN93" s="643"/>
      <c r="EEO93" s="643"/>
      <c r="EEP93" s="643"/>
      <c r="EEQ93" s="643"/>
      <c r="EER93" s="643"/>
      <c r="EES93" s="643"/>
      <c r="EET93" s="643"/>
      <c r="EEU93" s="643"/>
      <c r="EEV93" s="643"/>
      <c r="EEW93" s="643"/>
      <c r="EEX93" s="643"/>
      <c r="EEY93" s="643"/>
      <c r="EEZ93" s="643"/>
      <c r="EFA93" s="643"/>
      <c r="EFB93" s="643"/>
      <c r="EFC93" s="643"/>
      <c r="EFD93" s="643"/>
      <c r="EFE93" s="643"/>
      <c r="EFF93" s="643"/>
      <c r="EFG93" s="643"/>
      <c r="EFH93" s="643"/>
      <c r="EFI93" s="643"/>
      <c r="EFJ93" s="643"/>
      <c r="EFK93" s="643"/>
      <c r="EFL93" s="643"/>
      <c r="EFM93" s="643"/>
      <c r="EFN93" s="643"/>
      <c r="EFO93" s="643"/>
      <c r="EFP93" s="643"/>
      <c r="EFQ93" s="643"/>
      <c r="EFR93" s="643"/>
      <c r="EFS93" s="643"/>
      <c r="EFT93" s="643"/>
      <c r="EFU93" s="643"/>
      <c r="EFV93" s="643"/>
      <c r="EFW93" s="643"/>
      <c r="EFX93" s="643"/>
      <c r="EFY93" s="643"/>
      <c r="EFZ93" s="643"/>
      <c r="EGA93" s="643"/>
      <c r="EGB93" s="643"/>
      <c r="EGC93" s="643"/>
      <c r="EGD93" s="643"/>
      <c r="EGE93" s="643"/>
      <c r="EGF93" s="643"/>
      <c r="EGG93" s="643"/>
      <c r="EGH93" s="643"/>
      <c r="EGI93" s="643"/>
      <c r="EGJ93" s="643"/>
      <c r="EGK93" s="643"/>
      <c r="EGL93" s="643"/>
      <c r="EGM93" s="643"/>
      <c r="EGN93" s="643"/>
      <c r="EGO93" s="643"/>
      <c r="EGP93" s="643"/>
      <c r="EGQ93" s="643"/>
      <c r="EGR93" s="643"/>
      <c r="EGS93" s="643"/>
      <c r="EGT93" s="643"/>
      <c r="EGU93" s="643"/>
      <c r="EGV93" s="643"/>
      <c r="EGW93" s="643"/>
      <c r="EGX93" s="643"/>
      <c r="EGY93" s="643"/>
      <c r="EGZ93" s="643"/>
      <c r="EHA93" s="643"/>
      <c r="EHB93" s="643"/>
      <c r="EHC93" s="643"/>
      <c r="EHD93" s="643"/>
      <c r="EHE93" s="643"/>
      <c r="EHF93" s="643"/>
      <c r="EHG93" s="643"/>
      <c r="EHH93" s="643"/>
      <c r="EHI93" s="643"/>
      <c r="EHJ93" s="643"/>
      <c r="EHK93" s="643"/>
      <c r="EHL93" s="643"/>
      <c r="EHM93" s="643"/>
      <c r="EHN93" s="643"/>
      <c r="EHO93" s="643"/>
      <c r="EHP93" s="643"/>
      <c r="EHQ93" s="643"/>
      <c r="EHR93" s="643"/>
      <c r="EHS93" s="643"/>
      <c r="EHT93" s="643"/>
      <c r="EHU93" s="643"/>
      <c r="EHV93" s="643"/>
      <c r="EHW93" s="643"/>
      <c r="EHX93" s="643"/>
      <c r="EHY93" s="643"/>
      <c r="EHZ93" s="643"/>
      <c r="EIA93" s="643"/>
      <c r="EIB93" s="643"/>
      <c r="EIC93" s="643"/>
      <c r="EID93" s="643"/>
      <c r="EIE93" s="643"/>
      <c r="EIF93" s="643"/>
      <c r="EIG93" s="643"/>
      <c r="EIH93" s="643"/>
      <c r="EII93" s="643"/>
      <c r="EIJ93" s="643"/>
      <c r="EIK93" s="643"/>
      <c r="EIL93" s="643"/>
      <c r="EIM93" s="643"/>
      <c r="EIN93" s="643"/>
      <c r="EIO93" s="643"/>
      <c r="EIP93" s="643"/>
      <c r="EIQ93" s="643"/>
      <c r="EIR93" s="643"/>
      <c r="EIS93" s="643"/>
      <c r="EIT93" s="643"/>
      <c r="EIU93" s="643"/>
      <c r="EIV93" s="643"/>
      <c r="EIW93" s="643"/>
      <c r="EIX93" s="643"/>
      <c r="EIY93" s="643"/>
      <c r="EIZ93" s="643"/>
      <c r="EJA93" s="643"/>
      <c r="EJB93" s="643"/>
      <c r="EJC93" s="643"/>
      <c r="EJD93" s="643"/>
      <c r="EJE93" s="643"/>
      <c r="EJF93" s="643"/>
      <c r="EJG93" s="643"/>
      <c r="EJH93" s="643"/>
      <c r="EJI93" s="643"/>
      <c r="EJJ93" s="643"/>
      <c r="EJK93" s="643"/>
      <c r="EJL93" s="643"/>
      <c r="EJM93" s="643"/>
      <c r="EJN93" s="643"/>
      <c r="EJO93" s="643"/>
      <c r="EJP93" s="643"/>
      <c r="EJQ93" s="643"/>
      <c r="EJR93" s="643"/>
      <c r="EJS93" s="643"/>
      <c r="EJT93" s="643"/>
      <c r="EJU93" s="643"/>
      <c r="EJV93" s="643"/>
      <c r="EJW93" s="643"/>
      <c r="EJX93" s="643"/>
      <c r="EJY93" s="643"/>
      <c r="EJZ93" s="643"/>
      <c r="EKA93" s="643"/>
      <c r="EKB93" s="643"/>
      <c r="EKC93" s="643"/>
      <c r="EKD93" s="643"/>
      <c r="EKE93" s="643"/>
      <c r="EKF93" s="643"/>
      <c r="EKG93" s="643"/>
      <c r="EKH93" s="643"/>
      <c r="EKI93" s="643"/>
      <c r="EKJ93" s="643"/>
      <c r="EKK93" s="643"/>
      <c r="EKL93" s="643"/>
      <c r="EKM93" s="643"/>
      <c r="EKN93" s="643"/>
      <c r="EKO93" s="643"/>
      <c r="EKP93" s="643"/>
      <c r="EKQ93" s="643"/>
      <c r="EKR93" s="643"/>
      <c r="EKS93" s="643"/>
      <c r="EKT93" s="643"/>
      <c r="EKU93" s="643"/>
      <c r="EKV93" s="643"/>
      <c r="EKW93" s="643"/>
      <c r="EKX93" s="643"/>
      <c r="EKY93" s="643"/>
      <c r="EKZ93" s="643"/>
      <c r="ELA93" s="643"/>
      <c r="ELB93" s="643"/>
      <c r="ELC93" s="643"/>
      <c r="ELD93" s="643"/>
      <c r="ELE93" s="643"/>
      <c r="ELF93" s="643"/>
      <c r="ELG93" s="643"/>
      <c r="ELH93" s="643"/>
      <c r="ELI93" s="643"/>
      <c r="ELJ93" s="643"/>
      <c r="ELK93" s="643"/>
      <c r="ELL93" s="643"/>
      <c r="ELM93" s="643"/>
      <c r="ELN93" s="643"/>
      <c r="ELO93" s="643"/>
      <c r="ELP93" s="643"/>
      <c r="ELQ93" s="643"/>
      <c r="ELR93" s="643"/>
      <c r="ELS93" s="643"/>
      <c r="ELT93" s="643"/>
      <c r="ELU93" s="643"/>
      <c r="ELV93" s="643"/>
      <c r="ELW93" s="643"/>
      <c r="ELX93" s="643"/>
      <c r="ELY93" s="643"/>
      <c r="ELZ93" s="643"/>
      <c r="EMA93" s="643"/>
      <c r="EMB93" s="643"/>
      <c r="EMC93" s="643"/>
      <c r="EMD93" s="643"/>
      <c r="EME93" s="643"/>
      <c r="EMF93" s="643"/>
      <c r="EMG93" s="643"/>
      <c r="EMH93" s="643"/>
      <c r="EMI93" s="643"/>
      <c r="EMJ93" s="643"/>
      <c r="EMK93" s="643"/>
      <c r="EML93" s="643"/>
      <c r="EMM93" s="643"/>
      <c r="EMN93" s="643"/>
      <c r="EMO93" s="643"/>
      <c r="EMP93" s="643"/>
      <c r="EMQ93" s="643"/>
      <c r="EMR93" s="643"/>
      <c r="EMS93" s="643"/>
      <c r="EMT93" s="643"/>
      <c r="EMU93" s="643"/>
      <c r="EMV93" s="643"/>
      <c r="EMW93" s="643"/>
      <c r="EMX93" s="643"/>
      <c r="EMY93" s="643"/>
      <c r="EMZ93" s="643"/>
      <c r="ENA93" s="643"/>
      <c r="ENB93" s="643"/>
      <c r="ENC93" s="643"/>
      <c r="END93" s="643"/>
      <c r="ENE93" s="643"/>
      <c r="ENF93" s="643"/>
      <c r="ENG93" s="643"/>
      <c r="ENH93" s="643"/>
      <c r="ENI93" s="643"/>
      <c r="ENJ93" s="643"/>
      <c r="ENK93" s="643"/>
      <c r="ENL93" s="643"/>
      <c r="ENM93" s="643"/>
      <c r="ENN93" s="643"/>
      <c r="ENO93" s="643"/>
      <c r="ENP93" s="643"/>
      <c r="ENQ93" s="643"/>
      <c r="ENR93" s="643"/>
      <c r="ENS93" s="643"/>
      <c r="ENT93" s="643"/>
      <c r="ENU93" s="643"/>
      <c r="ENV93" s="643"/>
      <c r="ENW93" s="643"/>
      <c r="ENX93" s="643"/>
      <c r="ENY93" s="643"/>
      <c r="ENZ93" s="643"/>
      <c r="EOA93" s="643"/>
      <c r="EOB93" s="643"/>
      <c r="EOC93" s="643"/>
      <c r="EOD93" s="643"/>
      <c r="EOE93" s="643"/>
      <c r="EOF93" s="643"/>
      <c r="EOG93" s="643"/>
      <c r="EOH93" s="643"/>
      <c r="EOI93" s="643"/>
      <c r="EOJ93" s="643"/>
      <c r="EOK93" s="643"/>
      <c r="EOL93" s="643"/>
      <c r="EOM93" s="643"/>
      <c r="EON93" s="643"/>
      <c r="EOO93" s="643"/>
      <c r="EOP93" s="643"/>
      <c r="EOQ93" s="643"/>
      <c r="EOR93" s="643"/>
      <c r="EOS93" s="643"/>
      <c r="EOT93" s="643"/>
      <c r="EOU93" s="643"/>
      <c r="EOV93" s="643"/>
      <c r="EOW93" s="643"/>
      <c r="EOX93" s="643"/>
      <c r="EOY93" s="643"/>
      <c r="EOZ93" s="643"/>
      <c r="EPA93" s="643"/>
      <c r="EPB93" s="643"/>
      <c r="EPC93" s="643"/>
      <c r="EPD93" s="643"/>
      <c r="EPE93" s="643"/>
      <c r="EPF93" s="643"/>
      <c r="EPG93" s="643"/>
      <c r="EPH93" s="643"/>
      <c r="EPI93" s="643"/>
      <c r="EPJ93" s="643"/>
      <c r="EPK93" s="643"/>
      <c r="EPL93" s="643"/>
      <c r="EPM93" s="643"/>
      <c r="EPN93" s="643"/>
      <c r="EPO93" s="643"/>
      <c r="EPP93" s="643"/>
      <c r="EPQ93" s="643"/>
      <c r="EPR93" s="643"/>
      <c r="EPS93" s="643"/>
      <c r="EPT93" s="643"/>
      <c r="EPU93" s="643"/>
      <c r="EPV93" s="643"/>
      <c r="EPW93" s="643"/>
      <c r="EPX93" s="643"/>
      <c r="EPY93" s="643"/>
      <c r="EPZ93" s="643"/>
      <c r="EQA93" s="643"/>
      <c r="EQB93" s="643"/>
      <c r="EQC93" s="643"/>
      <c r="EQD93" s="643"/>
      <c r="EQE93" s="643"/>
      <c r="EQF93" s="643"/>
      <c r="EQG93" s="643"/>
      <c r="EQH93" s="643"/>
      <c r="EQI93" s="643"/>
      <c r="EQJ93" s="643"/>
      <c r="EQK93" s="643"/>
      <c r="EQL93" s="643"/>
      <c r="EQM93" s="643"/>
      <c r="EQN93" s="643"/>
      <c r="EQO93" s="643"/>
      <c r="EQP93" s="643"/>
      <c r="EQQ93" s="643"/>
      <c r="EQR93" s="643"/>
      <c r="EQS93" s="643"/>
      <c r="EQT93" s="643"/>
      <c r="EQU93" s="643"/>
      <c r="EQV93" s="643"/>
      <c r="EQW93" s="643"/>
      <c r="EQX93" s="643"/>
      <c r="EQY93" s="643"/>
      <c r="EQZ93" s="643"/>
      <c r="ERA93" s="643"/>
      <c r="ERB93" s="643"/>
      <c r="ERC93" s="643"/>
      <c r="ERD93" s="643"/>
      <c r="ERE93" s="643"/>
      <c r="ERF93" s="643"/>
      <c r="ERG93" s="643"/>
      <c r="ERH93" s="643"/>
      <c r="ERI93" s="643"/>
      <c r="ERJ93" s="643"/>
      <c r="ERK93" s="643"/>
      <c r="ERL93" s="643"/>
      <c r="ERM93" s="643"/>
      <c r="ERN93" s="643"/>
      <c r="ERO93" s="643"/>
      <c r="ERP93" s="643"/>
      <c r="ERQ93" s="643"/>
      <c r="ERR93" s="643"/>
      <c r="ERS93" s="643"/>
      <c r="ERT93" s="643"/>
      <c r="ERU93" s="643"/>
      <c r="ERV93" s="643"/>
      <c r="ERW93" s="643"/>
      <c r="ERX93" s="643"/>
      <c r="ERY93" s="643"/>
      <c r="ERZ93" s="643"/>
      <c r="ESA93" s="643"/>
      <c r="ESB93" s="643"/>
      <c r="ESC93" s="643"/>
      <c r="ESD93" s="643"/>
      <c r="ESE93" s="643"/>
      <c r="ESF93" s="643"/>
      <c r="ESG93" s="643"/>
      <c r="ESH93" s="643"/>
      <c r="ESI93" s="643"/>
      <c r="ESJ93" s="643"/>
      <c r="ESK93" s="643"/>
      <c r="ESL93" s="643"/>
      <c r="ESM93" s="643"/>
      <c r="ESN93" s="643"/>
      <c r="ESO93" s="643"/>
      <c r="ESP93" s="643"/>
      <c r="ESQ93" s="643"/>
      <c r="ESR93" s="643"/>
      <c r="ESS93" s="643"/>
      <c r="EST93" s="643"/>
      <c r="ESU93" s="643"/>
      <c r="ESV93" s="643"/>
      <c r="ESW93" s="643"/>
      <c r="ESX93" s="643"/>
      <c r="ESY93" s="643"/>
      <c r="ESZ93" s="643"/>
      <c r="ETA93" s="643"/>
      <c r="ETB93" s="643"/>
      <c r="ETC93" s="643"/>
      <c r="ETD93" s="643"/>
      <c r="ETE93" s="643"/>
      <c r="ETF93" s="643"/>
      <c r="ETG93" s="643"/>
      <c r="ETH93" s="643"/>
      <c r="ETI93" s="643"/>
      <c r="ETJ93" s="643"/>
      <c r="ETK93" s="643"/>
      <c r="ETL93" s="643"/>
      <c r="ETM93" s="643"/>
      <c r="ETN93" s="643"/>
      <c r="ETO93" s="643"/>
      <c r="ETP93" s="643"/>
      <c r="ETQ93" s="643"/>
      <c r="ETR93" s="643"/>
      <c r="ETS93" s="643"/>
      <c r="ETT93" s="643"/>
      <c r="ETU93" s="643"/>
      <c r="ETV93" s="643"/>
      <c r="ETW93" s="643"/>
      <c r="ETX93" s="643"/>
      <c r="ETY93" s="643"/>
      <c r="ETZ93" s="643"/>
      <c r="EUA93" s="643"/>
      <c r="EUB93" s="643"/>
      <c r="EUC93" s="643"/>
      <c r="EUD93" s="643"/>
      <c r="EUE93" s="643"/>
      <c r="EUF93" s="643"/>
      <c r="EUG93" s="643"/>
      <c r="EUH93" s="643"/>
      <c r="EUI93" s="643"/>
      <c r="EUJ93" s="643"/>
      <c r="EUK93" s="643"/>
      <c r="EUL93" s="643"/>
      <c r="EUM93" s="643"/>
      <c r="EUN93" s="643"/>
      <c r="EUO93" s="643"/>
      <c r="EUP93" s="643"/>
      <c r="EUQ93" s="643"/>
      <c r="EUR93" s="643"/>
      <c r="EUS93" s="643"/>
      <c r="EUT93" s="643"/>
      <c r="EUU93" s="643"/>
      <c r="EUV93" s="643"/>
      <c r="EUW93" s="643"/>
      <c r="EUX93" s="643"/>
      <c r="EUY93" s="643"/>
      <c r="EUZ93" s="643"/>
      <c r="EVA93" s="643"/>
      <c r="EVB93" s="643"/>
      <c r="EVC93" s="643"/>
      <c r="EVD93" s="643"/>
      <c r="EVE93" s="643"/>
      <c r="EVF93" s="643"/>
      <c r="EVG93" s="643"/>
      <c r="EVH93" s="643"/>
      <c r="EVI93" s="643"/>
      <c r="EVJ93" s="643"/>
      <c r="EVK93" s="643"/>
      <c r="EVL93" s="643"/>
      <c r="EVM93" s="643"/>
      <c r="EVN93" s="643"/>
      <c r="EVO93" s="643"/>
      <c r="EVP93" s="643"/>
      <c r="EVQ93" s="643"/>
      <c r="EVR93" s="643"/>
      <c r="EVS93" s="643"/>
      <c r="EVT93" s="643"/>
      <c r="EVU93" s="643"/>
      <c r="EVV93" s="643"/>
      <c r="EVW93" s="643"/>
      <c r="EVX93" s="643"/>
      <c r="EVY93" s="643"/>
      <c r="EVZ93" s="643"/>
      <c r="EWA93" s="643"/>
      <c r="EWB93" s="643"/>
      <c r="EWC93" s="643"/>
      <c r="EWD93" s="643"/>
      <c r="EWE93" s="643"/>
      <c r="EWF93" s="643"/>
      <c r="EWG93" s="643"/>
      <c r="EWH93" s="643"/>
      <c r="EWI93" s="643"/>
      <c r="EWJ93" s="643"/>
      <c r="EWK93" s="643"/>
      <c r="EWL93" s="643"/>
      <c r="EWM93" s="643"/>
      <c r="EWN93" s="643"/>
      <c r="EWO93" s="643"/>
      <c r="EWP93" s="643"/>
      <c r="EWQ93" s="643"/>
      <c r="EWR93" s="643"/>
      <c r="EWS93" s="643"/>
      <c r="EWT93" s="643"/>
      <c r="EWU93" s="643"/>
      <c r="EWV93" s="643"/>
      <c r="EWW93" s="643"/>
      <c r="EWX93" s="643"/>
      <c r="EWY93" s="643"/>
      <c r="EWZ93" s="643"/>
      <c r="EXA93" s="643"/>
      <c r="EXB93" s="643"/>
      <c r="EXC93" s="643"/>
      <c r="EXD93" s="643"/>
      <c r="EXE93" s="643"/>
      <c r="EXF93" s="643"/>
      <c r="EXG93" s="643"/>
      <c r="EXH93" s="643"/>
      <c r="EXI93" s="643"/>
      <c r="EXJ93" s="643"/>
      <c r="EXK93" s="643"/>
      <c r="EXL93" s="643"/>
      <c r="EXM93" s="643"/>
      <c r="EXN93" s="643"/>
      <c r="EXO93" s="643"/>
      <c r="EXP93" s="643"/>
      <c r="EXQ93" s="643"/>
      <c r="EXR93" s="643"/>
      <c r="EXS93" s="643"/>
      <c r="EXT93" s="643"/>
      <c r="EXU93" s="643"/>
      <c r="EXV93" s="643"/>
      <c r="EXW93" s="643"/>
      <c r="EXX93" s="643"/>
      <c r="EXY93" s="643"/>
      <c r="EXZ93" s="643"/>
      <c r="EYA93" s="643"/>
      <c r="EYB93" s="643"/>
      <c r="EYC93" s="643"/>
      <c r="EYD93" s="643"/>
      <c r="EYE93" s="643"/>
      <c r="EYF93" s="643"/>
      <c r="EYG93" s="643"/>
      <c r="EYH93" s="643"/>
      <c r="EYI93" s="643"/>
      <c r="EYJ93" s="643"/>
      <c r="EYK93" s="643"/>
      <c r="EYL93" s="643"/>
      <c r="EYM93" s="643"/>
      <c r="EYN93" s="643"/>
      <c r="EYO93" s="643"/>
      <c r="EYP93" s="643"/>
      <c r="EYQ93" s="643"/>
      <c r="EYR93" s="643"/>
      <c r="EYS93" s="643"/>
      <c r="EYT93" s="643"/>
      <c r="EYU93" s="643"/>
      <c r="EYV93" s="643"/>
      <c r="EYW93" s="643"/>
      <c r="EYX93" s="643"/>
      <c r="EYY93" s="643"/>
      <c r="EYZ93" s="643"/>
      <c r="EZA93" s="643"/>
      <c r="EZB93" s="643"/>
      <c r="EZC93" s="643"/>
      <c r="EZD93" s="643"/>
      <c r="EZE93" s="643"/>
      <c r="EZF93" s="643"/>
      <c r="EZG93" s="643"/>
      <c r="EZH93" s="643"/>
      <c r="EZI93" s="643"/>
      <c r="EZJ93" s="643"/>
      <c r="EZK93" s="643"/>
      <c r="EZL93" s="643"/>
      <c r="EZM93" s="643"/>
      <c r="EZN93" s="643"/>
      <c r="EZO93" s="643"/>
      <c r="EZP93" s="643"/>
      <c r="EZQ93" s="643"/>
      <c r="EZR93" s="643"/>
      <c r="EZS93" s="643"/>
      <c r="EZT93" s="643"/>
      <c r="EZU93" s="643"/>
      <c r="EZV93" s="643"/>
      <c r="EZW93" s="643"/>
      <c r="EZX93" s="643"/>
      <c r="EZY93" s="643"/>
      <c r="EZZ93" s="643"/>
      <c r="FAA93" s="643"/>
      <c r="FAB93" s="643"/>
      <c r="FAC93" s="643"/>
      <c r="FAD93" s="643"/>
      <c r="FAE93" s="643"/>
      <c r="FAF93" s="643"/>
      <c r="FAG93" s="643"/>
      <c r="FAH93" s="643"/>
      <c r="FAI93" s="643"/>
      <c r="FAJ93" s="643"/>
      <c r="FAK93" s="643"/>
      <c r="FAL93" s="643"/>
      <c r="FAM93" s="643"/>
      <c r="FAN93" s="643"/>
      <c r="FAO93" s="643"/>
      <c r="FAP93" s="643"/>
      <c r="FAQ93" s="643"/>
      <c r="FAR93" s="643"/>
      <c r="FAS93" s="643"/>
      <c r="FAT93" s="643"/>
      <c r="FAU93" s="643"/>
      <c r="FAV93" s="643"/>
      <c r="FAW93" s="643"/>
      <c r="FAX93" s="643"/>
      <c r="FAY93" s="643"/>
      <c r="FAZ93" s="643"/>
      <c r="FBA93" s="643"/>
      <c r="FBB93" s="643"/>
      <c r="FBC93" s="643"/>
      <c r="FBD93" s="643"/>
      <c r="FBE93" s="643"/>
      <c r="FBF93" s="643"/>
      <c r="FBG93" s="643"/>
      <c r="FBH93" s="643"/>
      <c r="FBI93" s="643"/>
      <c r="FBJ93" s="643"/>
      <c r="FBK93" s="643"/>
      <c r="FBL93" s="643"/>
      <c r="FBM93" s="643"/>
      <c r="FBN93" s="643"/>
      <c r="FBO93" s="643"/>
      <c r="FBP93" s="643"/>
      <c r="FBQ93" s="643"/>
      <c r="FBR93" s="643"/>
      <c r="FBS93" s="643"/>
      <c r="FBT93" s="643"/>
      <c r="FBU93" s="643"/>
      <c r="FBV93" s="643"/>
      <c r="FBW93" s="643"/>
      <c r="FBX93" s="643"/>
      <c r="FBY93" s="643"/>
      <c r="FBZ93" s="643"/>
      <c r="FCA93" s="643"/>
      <c r="FCB93" s="643"/>
      <c r="FCC93" s="643"/>
      <c r="FCD93" s="643"/>
      <c r="FCE93" s="643"/>
      <c r="FCF93" s="643"/>
      <c r="FCG93" s="643"/>
      <c r="FCH93" s="643"/>
      <c r="FCI93" s="643"/>
      <c r="FCJ93" s="643"/>
      <c r="FCK93" s="643"/>
      <c r="FCL93" s="643"/>
      <c r="FCM93" s="643"/>
      <c r="FCN93" s="643"/>
      <c r="FCO93" s="643"/>
      <c r="FCP93" s="643"/>
      <c r="FCQ93" s="643"/>
      <c r="FCR93" s="643"/>
      <c r="FCS93" s="643"/>
      <c r="FCT93" s="643"/>
      <c r="FCU93" s="643"/>
      <c r="FCV93" s="643"/>
      <c r="FCW93" s="643"/>
      <c r="FCX93" s="643"/>
      <c r="FCY93" s="643"/>
      <c r="FCZ93" s="643"/>
      <c r="FDA93" s="643"/>
      <c r="FDB93" s="643"/>
      <c r="FDC93" s="643"/>
      <c r="FDD93" s="643"/>
      <c r="FDE93" s="643"/>
      <c r="FDF93" s="643"/>
      <c r="FDG93" s="643"/>
      <c r="FDH93" s="643"/>
      <c r="FDI93" s="643"/>
      <c r="FDJ93" s="643"/>
      <c r="FDK93" s="643"/>
      <c r="FDL93" s="643"/>
      <c r="FDM93" s="643"/>
      <c r="FDN93" s="643"/>
      <c r="FDO93" s="643"/>
      <c r="FDP93" s="643"/>
      <c r="FDQ93" s="643"/>
      <c r="FDR93" s="643"/>
      <c r="FDS93" s="643"/>
      <c r="FDT93" s="643"/>
      <c r="FDU93" s="643"/>
      <c r="FDV93" s="643"/>
      <c r="FDW93" s="643"/>
      <c r="FDX93" s="643"/>
      <c r="FDY93" s="643"/>
      <c r="FDZ93" s="643"/>
      <c r="FEA93" s="643"/>
      <c r="FEB93" s="643"/>
      <c r="FEC93" s="643"/>
      <c r="FED93" s="643"/>
      <c r="FEE93" s="643"/>
      <c r="FEF93" s="643"/>
      <c r="FEG93" s="643"/>
      <c r="FEH93" s="643"/>
      <c r="FEI93" s="643"/>
      <c r="FEJ93" s="643"/>
      <c r="FEK93" s="643"/>
      <c r="FEL93" s="643"/>
      <c r="FEM93" s="643"/>
      <c r="FEN93" s="643"/>
      <c r="FEO93" s="643"/>
      <c r="FEP93" s="643"/>
      <c r="FEQ93" s="643"/>
      <c r="FER93" s="643"/>
      <c r="FES93" s="643"/>
      <c r="FET93" s="643"/>
      <c r="FEU93" s="643"/>
      <c r="FEV93" s="643"/>
      <c r="FEW93" s="643"/>
      <c r="FEX93" s="643"/>
      <c r="FEY93" s="643"/>
      <c r="FEZ93" s="643"/>
      <c r="FFA93" s="643"/>
      <c r="FFB93" s="643"/>
      <c r="FFC93" s="643"/>
      <c r="FFD93" s="643"/>
      <c r="FFE93" s="643"/>
      <c r="FFF93" s="643"/>
      <c r="FFG93" s="643"/>
      <c r="FFH93" s="643"/>
      <c r="FFI93" s="643"/>
      <c r="FFJ93" s="643"/>
      <c r="FFK93" s="643"/>
      <c r="FFL93" s="643"/>
      <c r="FFM93" s="643"/>
      <c r="FFN93" s="643"/>
      <c r="FFO93" s="643"/>
      <c r="FFP93" s="643"/>
      <c r="FFQ93" s="643"/>
      <c r="FFR93" s="643"/>
      <c r="FFS93" s="643"/>
      <c r="FFT93" s="643"/>
      <c r="FFU93" s="643"/>
      <c r="FFV93" s="643"/>
      <c r="FFW93" s="643"/>
      <c r="FFX93" s="643"/>
      <c r="FFY93" s="643"/>
      <c r="FFZ93" s="643"/>
      <c r="FGA93" s="643"/>
      <c r="FGB93" s="643"/>
      <c r="FGC93" s="643"/>
      <c r="FGD93" s="643"/>
      <c r="FGE93" s="643"/>
      <c r="FGF93" s="643"/>
      <c r="FGG93" s="643"/>
      <c r="FGH93" s="643"/>
      <c r="FGI93" s="643"/>
      <c r="FGJ93" s="643"/>
      <c r="FGK93" s="643"/>
      <c r="FGL93" s="643"/>
      <c r="FGM93" s="643"/>
      <c r="FGN93" s="643"/>
      <c r="FGO93" s="643"/>
      <c r="FGP93" s="643"/>
      <c r="FGQ93" s="643"/>
      <c r="FGR93" s="643"/>
      <c r="FGS93" s="643"/>
      <c r="FGT93" s="643"/>
      <c r="FGU93" s="643"/>
      <c r="FGV93" s="643"/>
      <c r="FGW93" s="643"/>
      <c r="FGX93" s="643"/>
      <c r="FGY93" s="643"/>
      <c r="FGZ93" s="643"/>
      <c r="FHA93" s="643"/>
      <c r="FHB93" s="643"/>
      <c r="FHC93" s="643"/>
      <c r="FHD93" s="643"/>
      <c r="FHE93" s="643"/>
      <c r="FHF93" s="643"/>
      <c r="FHG93" s="643"/>
      <c r="FHH93" s="643"/>
      <c r="FHI93" s="643"/>
      <c r="FHJ93" s="643"/>
      <c r="FHK93" s="643"/>
      <c r="FHL93" s="643"/>
      <c r="FHM93" s="643"/>
      <c r="FHN93" s="643"/>
      <c r="FHO93" s="643"/>
      <c r="FHP93" s="643"/>
      <c r="FHQ93" s="643"/>
      <c r="FHR93" s="643"/>
      <c r="FHS93" s="643"/>
      <c r="FHT93" s="643"/>
      <c r="FHU93" s="643"/>
      <c r="FHV93" s="643"/>
      <c r="FHW93" s="643"/>
      <c r="FHX93" s="643"/>
      <c r="FHY93" s="643"/>
      <c r="FHZ93" s="643"/>
      <c r="FIA93" s="643"/>
      <c r="FIB93" s="643"/>
      <c r="FIC93" s="643"/>
      <c r="FID93" s="643"/>
      <c r="FIE93" s="643"/>
      <c r="FIF93" s="643"/>
      <c r="FIG93" s="643"/>
      <c r="FIH93" s="643"/>
      <c r="FII93" s="643"/>
      <c r="FIJ93" s="643"/>
      <c r="FIK93" s="643"/>
      <c r="FIL93" s="643"/>
      <c r="FIM93" s="643"/>
      <c r="FIN93" s="643"/>
      <c r="FIO93" s="643"/>
      <c r="FIP93" s="643"/>
      <c r="FIQ93" s="643"/>
      <c r="FIR93" s="643"/>
      <c r="FIS93" s="643"/>
      <c r="FIT93" s="643"/>
      <c r="FIU93" s="643"/>
      <c r="FIV93" s="643"/>
      <c r="FIW93" s="643"/>
      <c r="FIX93" s="643"/>
      <c r="FIY93" s="643"/>
      <c r="FIZ93" s="643"/>
      <c r="FJA93" s="643"/>
      <c r="FJB93" s="643"/>
      <c r="FJC93" s="643"/>
      <c r="FJD93" s="643"/>
      <c r="FJE93" s="643"/>
      <c r="FJF93" s="643"/>
      <c r="FJG93" s="643"/>
      <c r="FJH93" s="643"/>
      <c r="FJI93" s="643"/>
      <c r="FJJ93" s="643"/>
      <c r="FJK93" s="643"/>
      <c r="FJL93" s="643"/>
      <c r="FJM93" s="643"/>
      <c r="FJN93" s="643"/>
      <c r="FJO93" s="643"/>
      <c r="FJP93" s="643"/>
      <c r="FJQ93" s="643"/>
      <c r="FJR93" s="643"/>
      <c r="FJS93" s="643"/>
      <c r="FJT93" s="643"/>
      <c r="FJU93" s="643"/>
      <c r="FJV93" s="643"/>
      <c r="FJW93" s="643"/>
      <c r="FJX93" s="643"/>
      <c r="FJY93" s="643"/>
      <c r="FJZ93" s="643"/>
      <c r="FKA93" s="643"/>
      <c r="FKB93" s="643"/>
      <c r="FKC93" s="643"/>
      <c r="FKD93" s="643"/>
      <c r="FKE93" s="643"/>
      <c r="FKF93" s="643"/>
      <c r="FKG93" s="643"/>
      <c r="FKH93" s="643"/>
      <c r="FKI93" s="643"/>
      <c r="FKJ93" s="643"/>
      <c r="FKK93" s="643"/>
      <c r="FKL93" s="643"/>
      <c r="FKM93" s="643"/>
      <c r="FKN93" s="643"/>
      <c r="FKO93" s="643"/>
      <c r="FKP93" s="643"/>
      <c r="FKQ93" s="643"/>
      <c r="FKR93" s="643"/>
      <c r="FKS93" s="643"/>
      <c r="FKT93" s="643"/>
      <c r="FKU93" s="643"/>
      <c r="FKV93" s="643"/>
      <c r="FKW93" s="643"/>
      <c r="FKX93" s="643"/>
      <c r="FKY93" s="643"/>
      <c r="FKZ93" s="643"/>
      <c r="FLA93" s="643"/>
      <c r="FLB93" s="643"/>
      <c r="FLC93" s="643"/>
      <c r="FLD93" s="643"/>
      <c r="FLE93" s="643"/>
      <c r="FLF93" s="643"/>
      <c r="FLG93" s="643"/>
      <c r="FLH93" s="643"/>
      <c r="FLI93" s="643"/>
      <c r="FLJ93" s="643"/>
      <c r="FLK93" s="643"/>
      <c r="FLL93" s="643"/>
      <c r="FLM93" s="643"/>
      <c r="FLN93" s="643"/>
      <c r="FLO93" s="643"/>
      <c r="FLP93" s="643"/>
      <c r="FLQ93" s="643"/>
      <c r="FLR93" s="643"/>
      <c r="FLS93" s="643"/>
      <c r="FLT93" s="643"/>
      <c r="FLU93" s="643"/>
      <c r="FLV93" s="643"/>
      <c r="FLW93" s="643"/>
      <c r="FLX93" s="643"/>
      <c r="FLY93" s="643"/>
      <c r="FLZ93" s="643"/>
      <c r="FMA93" s="643"/>
      <c r="FMB93" s="643"/>
      <c r="FMC93" s="643"/>
      <c r="FMD93" s="643"/>
      <c r="FME93" s="643"/>
      <c r="FMF93" s="643"/>
      <c r="FMG93" s="643"/>
      <c r="FMH93" s="643"/>
      <c r="FMI93" s="643"/>
      <c r="FMJ93" s="643"/>
      <c r="FMK93" s="643"/>
      <c r="FML93" s="643"/>
      <c r="FMM93" s="643"/>
      <c r="FMN93" s="643"/>
      <c r="FMO93" s="643"/>
      <c r="FMP93" s="643"/>
      <c r="FMQ93" s="643"/>
      <c r="FMR93" s="643"/>
      <c r="FMS93" s="643"/>
      <c r="FMT93" s="643"/>
      <c r="FMU93" s="643"/>
      <c r="FMV93" s="643"/>
      <c r="FMW93" s="643"/>
      <c r="FMX93" s="643"/>
      <c r="FMY93" s="643"/>
      <c r="FMZ93" s="643"/>
      <c r="FNA93" s="643"/>
      <c r="FNB93" s="643"/>
      <c r="FNC93" s="643"/>
      <c r="FND93" s="643"/>
      <c r="FNE93" s="643"/>
      <c r="FNF93" s="643"/>
      <c r="FNG93" s="643"/>
      <c r="FNH93" s="643"/>
      <c r="FNI93" s="643"/>
      <c r="FNJ93" s="643"/>
      <c r="FNK93" s="643"/>
      <c r="FNL93" s="643"/>
      <c r="FNM93" s="643"/>
      <c r="FNN93" s="643"/>
      <c r="FNO93" s="643"/>
      <c r="FNP93" s="643"/>
      <c r="FNQ93" s="643"/>
      <c r="FNR93" s="643"/>
      <c r="FNS93" s="643"/>
      <c r="FNT93" s="643"/>
      <c r="FNU93" s="643"/>
      <c r="FNV93" s="643"/>
      <c r="FNW93" s="643"/>
      <c r="FNX93" s="643"/>
      <c r="FNY93" s="643"/>
      <c r="FNZ93" s="643"/>
      <c r="FOA93" s="643"/>
      <c r="FOB93" s="643"/>
      <c r="FOC93" s="643"/>
      <c r="FOD93" s="643"/>
      <c r="FOE93" s="643"/>
      <c r="FOF93" s="643"/>
      <c r="FOG93" s="643"/>
      <c r="FOH93" s="643"/>
      <c r="FOI93" s="643"/>
      <c r="FOJ93" s="643"/>
      <c r="FOK93" s="643"/>
      <c r="FOL93" s="643"/>
      <c r="FOM93" s="643"/>
      <c r="FON93" s="643"/>
      <c r="FOO93" s="643"/>
      <c r="FOP93" s="643"/>
      <c r="FOQ93" s="643"/>
      <c r="FOR93" s="643"/>
      <c r="FOS93" s="643"/>
      <c r="FOT93" s="643"/>
      <c r="FOU93" s="643"/>
      <c r="FOV93" s="643"/>
      <c r="FOW93" s="643"/>
      <c r="FOX93" s="643"/>
      <c r="FOY93" s="643"/>
      <c r="FOZ93" s="643"/>
      <c r="FPA93" s="643"/>
      <c r="FPB93" s="643"/>
      <c r="FPC93" s="643"/>
      <c r="FPD93" s="643"/>
      <c r="FPE93" s="643"/>
      <c r="FPF93" s="643"/>
      <c r="FPG93" s="643"/>
      <c r="FPH93" s="643"/>
      <c r="FPI93" s="643"/>
      <c r="FPJ93" s="643"/>
      <c r="FPK93" s="643"/>
      <c r="FPL93" s="643"/>
      <c r="FPM93" s="643"/>
      <c r="FPN93" s="643"/>
      <c r="FPO93" s="643"/>
      <c r="FPP93" s="643"/>
      <c r="FPQ93" s="643"/>
      <c r="FPR93" s="643"/>
      <c r="FPS93" s="643"/>
      <c r="FPT93" s="643"/>
      <c r="FPU93" s="643"/>
      <c r="FPV93" s="643"/>
      <c r="FPW93" s="643"/>
      <c r="FPX93" s="643"/>
      <c r="FPY93" s="643"/>
      <c r="FPZ93" s="643"/>
      <c r="FQA93" s="643"/>
      <c r="FQB93" s="643"/>
      <c r="FQC93" s="643"/>
      <c r="FQD93" s="643"/>
      <c r="FQE93" s="643"/>
      <c r="FQF93" s="643"/>
      <c r="FQG93" s="643"/>
      <c r="FQH93" s="643"/>
      <c r="FQI93" s="643"/>
      <c r="FQJ93" s="643"/>
      <c r="FQK93" s="643"/>
      <c r="FQL93" s="643"/>
      <c r="FQM93" s="643"/>
      <c r="FQN93" s="643"/>
      <c r="FQO93" s="643"/>
      <c r="FQP93" s="643"/>
      <c r="FQQ93" s="643"/>
      <c r="FQR93" s="643"/>
      <c r="FQS93" s="643"/>
      <c r="FQT93" s="643"/>
      <c r="FQU93" s="643"/>
      <c r="FQV93" s="643"/>
      <c r="FQW93" s="643"/>
      <c r="FQX93" s="643"/>
      <c r="FQY93" s="643"/>
      <c r="FQZ93" s="643"/>
      <c r="FRA93" s="643"/>
      <c r="FRB93" s="643"/>
      <c r="FRC93" s="643"/>
      <c r="FRD93" s="643"/>
      <c r="FRE93" s="643"/>
      <c r="FRF93" s="643"/>
      <c r="FRG93" s="643"/>
      <c r="FRH93" s="643"/>
      <c r="FRI93" s="643"/>
      <c r="FRJ93" s="643"/>
      <c r="FRK93" s="643"/>
      <c r="FRL93" s="643"/>
      <c r="FRM93" s="643"/>
      <c r="FRN93" s="643"/>
      <c r="FRO93" s="643"/>
      <c r="FRP93" s="643"/>
      <c r="FRQ93" s="643"/>
      <c r="FRR93" s="643"/>
      <c r="FRS93" s="643"/>
      <c r="FRT93" s="643"/>
      <c r="FRU93" s="643"/>
      <c r="FRV93" s="643"/>
      <c r="FRW93" s="643"/>
      <c r="FRX93" s="643"/>
      <c r="FRY93" s="643"/>
      <c r="FRZ93" s="643"/>
      <c r="FSA93" s="643"/>
      <c r="FSB93" s="643"/>
      <c r="FSC93" s="643"/>
      <c r="FSD93" s="643"/>
      <c r="FSE93" s="643"/>
      <c r="FSF93" s="643"/>
      <c r="FSG93" s="643"/>
      <c r="FSH93" s="643"/>
      <c r="FSI93" s="643"/>
      <c r="FSJ93" s="643"/>
      <c r="FSK93" s="643"/>
      <c r="FSL93" s="643"/>
      <c r="FSM93" s="643"/>
      <c r="FSN93" s="643"/>
      <c r="FSO93" s="643"/>
      <c r="FSP93" s="643"/>
      <c r="FSQ93" s="643"/>
      <c r="FSR93" s="643"/>
      <c r="FSS93" s="643"/>
      <c r="FST93" s="643"/>
      <c r="FSU93" s="643"/>
      <c r="FSV93" s="643"/>
      <c r="FSW93" s="643"/>
      <c r="FSX93" s="643"/>
      <c r="FSY93" s="643"/>
      <c r="FSZ93" s="643"/>
      <c r="FTA93" s="643"/>
      <c r="FTB93" s="643"/>
      <c r="FTC93" s="643"/>
      <c r="FTD93" s="643"/>
      <c r="FTE93" s="643"/>
      <c r="FTF93" s="643"/>
      <c r="FTG93" s="643"/>
      <c r="FTH93" s="643"/>
      <c r="FTI93" s="643"/>
      <c r="FTJ93" s="643"/>
      <c r="FTK93" s="643"/>
      <c r="FTL93" s="643"/>
      <c r="FTM93" s="643"/>
      <c r="FTN93" s="643"/>
      <c r="FTO93" s="643"/>
      <c r="FTP93" s="643"/>
      <c r="FTQ93" s="643"/>
      <c r="FTR93" s="643"/>
      <c r="FTS93" s="643"/>
      <c r="FTT93" s="643"/>
      <c r="FTU93" s="643"/>
      <c r="FTV93" s="643"/>
      <c r="FTW93" s="643"/>
      <c r="FTX93" s="643"/>
      <c r="FTY93" s="643"/>
      <c r="FTZ93" s="643"/>
      <c r="FUA93" s="643"/>
      <c r="FUB93" s="643"/>
      <c r="FUC93" s="643"/>
      <c r="FUD93" s="643"/>
      <c r="FUE93" s="643"/>
      <c r="FUF93" s="643"/>
      <c r="FUG93" s="643"/>
      <c r="FUH93" s="643"/>
      <c r="FUI93" s="643"/>
      <c r="FUJ93" s="643"/>
      <c r="FUK93" s="643"/>
      <c r="FUL93" s="643"/>
      <c r="FUM93" s="643"/>
      <c r="FUN93" s="643"/>
      <c r="FUO93" s="643"/>
      <c r="FUP93" s="643"/>
      <c r="FUQ93" s="643"/>
      <c r="FUR93" s="643"/>
      <c r="FUS93" s="643"/>
      <c r="FUT93" s="643"/>
      <c r="FUU93" s="643"/>
      <c r="FUV93" s="643"/>
      <c r="FUW93" s="643"/>
      <c r="FUX93" s="643"/>
      <c r="FUY93" s="643"/>
      <c r="FUZ93" s="643"/>
      <c r="FVA93" s="643"/>
      <c r="FVB93" s="643"/>
      <c r="FVC93" s="643"/>
      <c r="FVD93" s="643"/>
      <c r="FVE93" s="643"/>
      <c r="FVF93" s="643"/>
      <c r="FVG93" s="643"/>
      <c r="FVH93" s="643"/>
      <c r="FVI93" s="643"/>
      <c r="FVJ93" s="643"/>
      <c r="FVK93" s="643"/>
      <c r="FVL93" s="643"/>
      <c r="FVM93" s="643"/>
      <c r="FVN93" s="643"/>
      <c r="FVO93" s="643"/>
      <c r="FVP93" s="643"/>
      <c r="FVQ93" s="643"/>
      <c r="FVR93" s="643"/>
      <c r="FVS93" s="643"/>
      <c r="FVT93" s="643"/>
      <c r="FVU93" s="643"/>
      <c r="FVV93" s="643"/>
      <c r="FVW93" s="643"/>
      <c r="FVX93" s="643"/>
      <c r="FVY93" s="643"/>
      <c r="FVZ93" s="643"/>
      <c r="FWA93" s="643"/>
      <c r="FWB93" s="643"/>
      <c r="FWC93" s="643"/>
      <c r="FWD93" s="643"/>
      <c r="FWE93" s="643"/>
      <c r="FWF93" s="643"/>
      <c r="FWG93" s="643"/>
      <c r="FWH93" s="643"/>
      <c r="FWI93" s="643"/>
      <c r="FWJ93" s="643"/>
      <c r="FWK93" s="643"/>
      <c r="FWL93" s="643"/>
      <c r="FWM93" s="643"/>
      <c r="FWN93" s="643"/>
      <c r="FWO93" s="643"/>
      <c r="FWP93" s="643"/>
      <c r="FWQ93" s="643"/>
      <c r="FWR93" s="643"/>
      <c r="FWS93" s="643"/>
      <c r="FWT93" s="643"/>
      <c r="FWU93" s="643"/>
      <c r="FWV93" s="643"/>
      <c r="FWW93" s="643"/>
      <c r="FWX93" s="643"/>
      <c r="FWY93" s="643"/>
      <c r="FWZ93" s="643"/>
      <c r="FXA93" s="643"/>
      <c r="FXB93" s="643"/>
      <c r="FXC93" s="643"/>
      <c r="FXD93" s="643"/>
      <c r="FXE93" s="643"/>
      <c r="FXF93" s="643"/>
      <c r="FXG93" s="643"/>
      <c r="FXH93" s="643"/>
      <c r="FXI93" s="643"/>
      <c r="FXJ93" s="643"/>
      <c r="FXK93" s="643"/>
      <c r="FXL93" s="643"/>
      <c r="FXM93" s="643"/>
      <c r="FXN93" s="643"/>
      <c r="FXO93" s="643"/>
      <c r="FXP93" s="643"/>
      <c r="FXQ93" s="643"/>
      <c r="FXR93" s="643"/>
      <c r="FXS93" s="643"/>
      <c r="FXT93" s="643"/>
      <c r="FXU93" s="643"/>
      <c r="FXV93" s="643"/>
      <c r="FXW93" s="643"/>
      <c r="FXX93" s="643"/>
      <c r="FXY93" s="643"/>
      <c r="FXZ93" s="643"/>
      <c r="FYA93" s="643"/>
      <c r="FYB93" s="643"/>
      <c r="FYC93" s="643"/>
      <c r="FYD93" s="643"/>
      <c r="FYE93" s="643"/>
      <c r="FYF93" s="643"/>
      <c r="FYG93" s="643"/>
      <c r="FYH93" s="643"/>
      <c r="FYI93" s="643"/>
      <c r="FYJ93" s="643"/>
      <c r="FYK93" s="643"/>
      <c r="FYL93" s="643"/>
      <c r="FYM93" s="643"/>
      <c r="FYN93" s="643"/>
      <c r="FYO93" s="643"/>
      <c r="FYP93" s="643"/>
      <c r="FYQ93" s="643"/>
      <c r="FYR93" s="643"/>
      <c r="FYS93" s="643"/>
      <c r="FYT93" s="643"/>
      <c r="FYU93" s="643"/>
      <c r="FYV93" s="643"/>
      <c r="FYW93" s="643"/>
      <c r="FYX93" s="643"/>
      <c r="FYY93" s="643"/>
      <c r="FYZ93" s="643"/>
      <c r="FZA93" s="643"/>
      <c r="FZB93" s="643"/>
      <c r="FZC93" s="643"/>
      <c r="FZD93" s="643"/>
      <c r="FZE93" s="643"/>
      <c r="FZF93" s="643"/>
      <c r="FZG93" s="643"/>
      <c r="FZH93" s="643"/>
      <c r="FZI93" s="643"/>
      <c r="FZJ93" s="643"/>
      <c r="FZK93" s="643"/>
      <c r="FZL93" s="643"/>
      <c r="FZM93" s="643"/>
      <c r="FZN93" s="643"/>
      <c r="FZO93" s="643"/>
      <c r="FZP93" s="643"/>
      <c r="FZQ93" s="643"/>
      <c r="FZR93" s="643"/>
      <c r="FZS93" s="643"/>
      <c r="FZT93" s="643"/>
      <c r="FZU93" s="643"/>
      <c r="FZV93" s="643"/>
      <c r="FZW93" s="643"/>
      <c r="FZX93" s="643"/>
      <c r="FZY93" s="643"/>
      <c r="FZZ93" s="643"/>
      <c r="GAA93" s="643"/>
      <c r="GAB93" s="643"/>
      <c r="GAC93" s="643"/>
      <c r="GAD93" s="643"/>
      <c r="GAE93" s="643"/>
      <c r="GAF93" s="643"/>
      <c r="GAG93" s="643"/>
      <c r="GAH93" s="643"/>
      <c r="GAI93" s="643"/>
      <c r="GAJ93" s="643"/>
      <c r="GAK93" s="643"/>
      <c r="GAL93" s="643"/>
      <c r="GAM93" s="643"/>
      <c r="GAN93" s="643"/>
      <c r="GAO93" s="643"/>
      <c r="GAP93" s="643"/>
      <c r="GAQ93" s="643"/>
      <c r="GAR93" s="643"/>
      <c r="GAS93" s="643"/>
      <c r="GAT93" s="643"/>
      <c r="GAU93" s="643"/>
      <c r="GAV93" s="643"/>
      <c r="GAW93" s="643"/>
      <c r="GAX93" s="643"/>
      <c r="GAY93" s="643"/>
      <c r="GAZ93" s="643"/>
      <c r="GBA93" s="643"/>
      <c r="GBB93" s="643"/>
      <c r="GBC93" s="643"/>
      <c r="GBD93" s="643"/>
      <c r="GBE93" s="643"/>
      <c r="GBF93" s="643"/>
      <c r="GBG93" s="643"/>
      <c r="GBH93" s="643"/>
      <c r="GBI93" s="643"/>
      <c r="GBJ93" s="643"/>
      <c r="GBK93" s="643"/>
      <c r="GBL93" s="643"/>
      <c r="GBM93" s="643"/>
      <c r="GBN93" s="643"/>
      <c r="GBO93" s="643"/>
      <c r="GBP93" s="643"/>
      <c r="GBQ93" s="643"/>
      <c r="GBR93" s="643"/>
      <c r="GBS93" s="643"/>
      <c r="GBT93" s="643"/>
      <c r="GBU93" s="643"/>
      <c r="GBV93" s="643"/>
      <c r="GBW93" s="643"/>
      <c r="GBX93" s="643"/>
      <c r="GBY93" s="643"/>
      <c r="GBZ93" s="643"/>
      <c r="GCA93" s="643"/>
      <c r="GCB93" s="643"/>
      <c r="GCC93" s="643"/>
      <c r="GCD93" s="643"/>
      <c r="GCE93" s="643"/>
      <c r="GCF93" s="643"/>
      <c r="GCG93" s="643"/>
      <c r="GCH93" s="643"/>
      <c r="GCI93" s="643"/>
      <c r="GCJ93" s="643"/>
      <c r="GCK93" s="643"/>
      <c r="GCL93" s="643"/>
      <c r="GCM93" s="643"/>
      <c r="GCN93" s="643"/>
      <c r="GCO93" s="643"/>
      <c r="GCP93" s="643"/>
      <c r="GCQ93" s="643"/>
      <c r="GCR93" s="643"/>
      <c r="GCS93" s="643"/>
      <c r="GCT93" s="643"/>
      <c r="GCU93" s="643"/>
      <c r="GCV93" s="643"/>
      <c r="GCW93" s="643"/>
      <c r="GCX93" s="643"/>
      <c r="GCY93" s="643"/>
      <c r="GCZ93" s="643"/>
      <c r="GDA93" s="643"/>
      <c r="GDB93" s="643"/>
      <c r="GDC93" s="643"/>
      <c r="GDD93" s="643"/>
      <c r="GDE93" s="643"/>
      <c r="GDF93" s="643"/>
      <c r="GDG93" s="643"/>
      <c r="GDH93" s="643"/>
      <c r="GDI93" s="643"/>
      <c r="GDJ93" s="643"/>
      <c r="GDK93" s="643"/>
      <c r="GDL93" s="643"/>
      <c r="GDM93" s="643"/>
      <c r="GDN93" s="643"/>
      <c r="GDO93" s="643"/>
      <c r="GDP93" s="643"/>
      <c r="GDQ93" s="643"/>
      <c r="GDR93" s="643"/>
      <c r="GDS93" s="643"/>
      <c r="GDT93" s="643"/>
      <c r="GDU93" s="643"/>
      <c r="GDV93" s="643"/>
      <c r="GDW93" s="643"/>
      <c r="GDX93" s="643"/>
      <c r="GDY93" s="643"/>
      <c r="GDZ93" s="643"/>
      <c r="GEA93" s="643"/>
      <c r="GEB93" s="643"/>
      <c r="GEC93" s="643"/>
      <c r="GED93" s="643"/>
      <c r="GEE93" s="643"/>
      <c r="GEF93" s="643"/>
      <c r="GEG93" s="643"/>
      <c r="GEH93" s="643"/>
      <c r="GEI93" s="643"/>
      <c r="GEJ93" s="643"/>
      <c r="GEK93" s="643"/>
      <c r="GEL93" s="643"/>
      <c r="GEM93" s="643"/>
      <c r="GEN93" s="643"/>
      <c r="GEO93" s="643"/>
      <c r="GEP93" s="643"/>
      <c r="GEQ93" s="643"/>
      <c r="GER93" s="643"/>
      <c r="GES93" s="643"/>
      <c r="GET93" s="643"/>
      <c r="GEU93" s="643"/>
      <c r="GEV93" s="643"/>
      <c r="GEW93" s="643"/>
      <c r="GEX93" s="643"/>
      <c r="GEY93" s="643"/>
      <c r="GEZ93" s="643"/>
      <c r="GFA93" s="643"/>
      <c r="GFB93" s="643"/>
      <c r="GFC93" s="643"/>
      <c r="GFD93" s="643"/>
      <c r="GFE93" s="643"/>
      <c r="GFF93" s="643"/>
      <c r="GFG93" s="643"/>
      <c r="GFH93" s="643"/>
      <c r="GFI93" s="643"/>
      <c r="GFJ93" s="643"/>
      <c r="GFK93" s="643"/>
      <c r="GFL93" s="643"/>
      <c r="GFM93" s="643"/>
      <c r="GFN93" s="643"/>
      <c r="GFO93" s="643"/>
      <c r="GFP93" s="643"/>
      <c r="GFQ93" s="643"/>
      <c r="GFR93" s="643"/>
      <c r="GFS93" s="643"/>
      <c r="GFT93" s="643"/>
      <c r="GFU93" s="643"/>
      <c r="GFV93" s="643"/>
      <c r="GFW93" s="643"/>
      <c r="GFX93" s="643"/>
      <c r="GFY93" s="643"/>
      <c r="GFZ93" s="643"/>
      <c r="GGA93" s="643"/>
      <c r="GGB93" s="643"/>
      <c r="GGC93" s="643"/>
      <c r="GGD93" s="643"/>
      <c r="GGE93" s="643"/>
      <c r="GGF93" s="643"/>
      <c r="GGG93" s="643"/>
      <c r="GGH93" s="643"/>
      <c r="GGI93" s="643"/>
      <c r="GGJ93" s="643"/>
      <c r="GGK93" s="643"/>
      <c r="GGL93" s="643"/>
      <c r="GGM93" s="643"/>
      <c r="GGN93" s="643"/>
      <c r="GGO93" s="643"/>
      <c r="GGP93" s="643"/>
      <c r="GGQ93" s="643"/>
      <c r="GGR93" s="643"/>
      <c r="GGS93" s="643"/>
      <c r="GGT93" s="643"/>
      <c r="GGU93" s="643"/>
      <c r="GGV93" s="643"/>
      <c r="GGW93" s="643"/>
      <c r="GGX93" s="643"/>
      <c r="GGY93" s="643"/>
      <c r="GGZ93" s="643"/>
      <c r="GHA93" s="643"/>
      <c r="GHB93" s="643"/>
      <c r="GHC93" s="643"/>
      <c r="GHD93" s="643"/>
      <c r="GHE93" s="643"/>
      <c r="GHF93" s="643"/>
      <c r="GHG93" s="643"/>
      <c r="GHH93" s="643"/>
      <c r="GHI93" s="643"/>
      <c r="GHJ93" s="643"/>
      <c r="GHK93" s="643"/>
      <c r="GHL93" s="643"/>
      <c r="GHM93" s="643"/>
      <c r="GHN93" s="643"/>
      <c r="GHO93" s="643"/>
      <c r="GHP93" s="643"/>
      <c r="GHQ93" s="643"/>
      <c r="GHR93" s="643"/>
      <c r="GHS93" s="643"/>
      <c r="GHT93" s="643"/>
      <c r="GHU93" s="643"/>
      <c r="GHV93" s="643"/>
      <c r="GHW93" s="643"/>
      <c r="GHX93" s="643"/>
      <c r="GHY93" s="643"/>
      <c r="GHZ93" s="643"/>
      <c r="GIA93" s="643"/>
      <c r="GIB93" s="643"/>
      <c r="GIC93" s="643"/>
      <c r="GID93" s="643"/>
      <c r="GIE93" s="643"/>
      <c r="GIF93" s="643"/>
      <c r="GIG93" s="643"/>
      <c r="GIH93" s="643"/>
      <c r="GII93" s="643"/>
      <c r="GIJ93" s="643"/>
      <c r="GIK93" s="643"/>
      <c r="GIL93" s="643"/>
      <c r="GIM93" s="643"/>
      <c r="GIN93" s="643"/>
      <c r="GIO93" s="643"/>
      <c r="GIP93" s="643"/>
      <c r="GIQ93" s="643"/>
      <c r="GIR93" s="643"/>
      <c r="GIS93" s="643"/>
      <c r="GIT93" s="643"/>
      <c r="GIU93" s="643"/>
      <c r="GIV93" s="643"/>
      <c r="GIW93" s="643"/>
      <c r="GIX93" s="643"/>
      <c r="GIY93" s="643"/>
      <c r="GIZ93" s="643"/>
      <c r="GJA93" s="643"/>
      <c r="GJB93" s="643"/>
      <c r="GJC93" s="643"/>
      <c r="GJD93" s="643"/>
      <c r="GJE93" s="643"/>
      <c r="GJF93" s="643"/>
      <c r="GJG93" s="643"/>
      <c r="GJH93" s="643"/>
      <c r="GJI93" s="643"/>
      <c r="GJJ93" s="643"/>
      <c r="GJK93" s="643"/>
      <c r="GJL93" s="643"/>
      <c r="GJM93" s="643"/>
      <c r="GJN93" s="643"/>
      <c r="GJO93" s="643"/>
      <c r="GJP93" s="643"/>
      <c r="GJQ93" s="643"/>
      <c r="GJR93" s="643"/>
      <c r="GJS93" s="643"/>
      <c r="GJT93" s="643"/>
      <c r="GJU93" s="643"/>
      <c r="GJV93" s="643"/>
      <c r="GJW93" s="643"/>
      <c r="GJX93" s="643"/>
      <c r="GJY93" s="643"/>
      <c r="GJZ93" s="643"/>
      <c r="GKA93" s="643"/>
      <c r="GKB93" s="643"/>
      <c r="GKC93" s="643"/>
      <c r="GKD93" s="643"/>
      <c r="GKE93" s="643"/>
      <c r="GKF93" s="643"/>
      <c r="GKG93" s="643"/>
      <c r="GKH93" s="643"/>
      <c r="GKI93" s="643"/>
      <c r="GKJ93" s="643"/>
      <c r="GKK93" s="643"/>
      <c r="GKL93" s="643"/>
      <c r="GKM93" s="643"/>
      <c r="GKN93" s="643"/>
      <c r="GKO93" s="643"/>
      <c r="GKP93" s="643"/>
      <c r="GKQ93" s="643"/>
      <c r="GKR93" s="643"/>
      <c r="GKS93" s="643"/>
      <c r="GKT93" s="643"/>
      <c r="GKU93" s="643"/>
      <c r="GKV93" s="643"/>
      <c r="GKW93" s="643"/>
      <c r="GKX93" s="643"/>
      <c r="GKY93" s="643"/>
      <c r="GKZ93" s="643"/>
      <c r="GLA93" s="643"/>
      <c r="GLB93" s="643"/>
      <c r="GLC93" s="643"/>
      <c r="GLD93" s="643"/>
      <c r="GLE93" s="643"/>
      <c r="GLF93" s="643"/>
      <c r="GLG93" s="643"/>
      <c r="GLH93" s="643"/>
      <c r="GLI93" s="643"/>
      <c r="GLJ93" s="643"/>
      <c r="GLK93" s="643"/>
      <c r="GLL93" s="643"/>
      <c r="GLM93" s="643"/>
      <c r="GLN93" s="643"/>
      <c r="GLO93" s="643"/>
      <c r="GLP93" s="643"/>
      <c r="GLQ93" s="643"/>
      <c r="GLR93" s="643"/>
      <c r="GLS93" s="643"/>
      <c r="GLT93" s="643"/>
      <c r="GLU93" s="643"/>
      <c r="GLV93" s="643"/>
      <c r="GLW93" s="643"/>
      <c r="GLX93" s="643"/>
      <c r="GLY93" s="643"/>
      <c r="GLZ93" s="643"/>
      <c r="GMA93" s="643"/>
      <c r="GMB93" s="643"/>
      <c r="GMC93" s="643"/>
      <c r="GMD93" s="643"/>
      <c r="GME93" s="643"/>
      <c r="GMF93" s="643"/>
      <c r="GMG93" s="643"/>
      <c r="GMH93" s="643"/>
      <c r="GMI93" s="643"/>
      <c r="GMJ93" s="643"/>
      <c r="GMK93" s="643"/>
      <c r="GML93" s="643"/>
      <c r="GMM93" s="643"/>
      <c r="GMN93" s="643"/>
      <c r="GMO93" s="643"/>
      <c r="GMP93" s="643"/>
      <c r="GMQ93" s="643"/>
      <c r="GMR93" s="643"/>
      <c r="GMS93" s="643"/>
      <c r="GMT93" s="643"/>
      <c r="GMU93" s="643"/>
      <c r="GMV93" s="643"/>
      <c r="GMW93" s="643"/>
      <c r="GMX93" s="643"/>
      <c r="GMY93" s="643"/>
      <c r="GMZ93" s="643"/>
      <c r="GNA93" s="643"/>
      <c r="GNB93" s="643"/>
      <c r="GNC93" s="643"/>
      <c r="GND93" s="643"/>
      <c r="GNE93" s="643"/>
      <c r="GNF93" s="643"/>
      <c r="GNG93" s="643"/>
      <c r="GNH93" s="643"/>
      <c r="GNI93" s="643"/>
      <c r="GNJ93" s="643"/>
      <c r="GNK93" s="643"/>
      <c r="GNL93" s="643"/>
      <c r="GNM93" s="643"/>
      <c r="GNN93" s="643"/>
      <c r="GNO93" s="643"/>
      <c r="GNP93" s="643"/>
      <c r="GNQ93" s="643"/>
      <c r="GNR93" s="643"/>
      <c r="GNS93" s="643"/>
      <c r="GNT93" s="643"/>
      <c r="GNU93" s="643"/>
      <c r="GNV93" s="643"/>
      <c r="GNW93" s="643"/>
      <c r="GNX93" s="643"/>
      <c r="GNY93" s="643"/>
      <c r="GNZ93" s="643"/>
      <c r="GOA93" s="643"/>
      <c r="GOB93" s="643"/>
      <c r="GOC93" s="643"/>
      <c r="GOD93" s="643"/>
      <c r="GOE93" s="643"/>
      <c r="GOF93" s="643"/>
      <c r="GOG93" s="643"/>
      <c r="GOH93" s="643"/>
      <c r="GOI93" s="643"/>
      <c r="GOJ93" s="643"/>
      <c r="GOK93" s="643"/>
      <c r="GOL93" s="643"/>
      <c r="GOM93" s="643"/>
      <c r="GON93" s="643"/>
      <c r="GOO93" s="643"/>
      <c r="GOP93" s="643"/>
      <c r="GOQ93" s="643"/>
      <c r="GOR93" s="643"/>
      <c r="GOS93" s="643"/>
      <c r="GOT93" s="643"/>
      <c r="GOU93" s="643"/>
      <c r="GOV93" s="643"/>
      <c r="GOW93" s="643"/>
      <c r="GOX93" s="643"/>
      <c r="GOY93" s="643"/>
      <c r="GOZ93" s="643"/>
      <c r="GPA93" s="643"/>
      <c r="GPB93" s="643"/>
      <c r="GPC93" s="643"/>
      <c r="GPD93" s="643"/>
      <c r="GPE93" s="643"/>
      <c r="GPF93" s="643"/>
      <c r="GPG93" s="643"/>
      <c r="GPH93" s="643"/>
      <c r="GPI93" s="643"/>
      <c r="GPJ93" s="643"/>
      <c r="GPK93" s="643"/>
      <c r="GPL93" s="643"/>
      <c r="GPM93" s="643"/>
      <c r="GPN93" s="643"/>
      <c r="GPO93" s="643"/>
      <c r="GPP93" s="643"/>
      <c r="GPQ93" s="643"/>
      <c r="GPR93" s="643"/>
      <c r="GPS93" s="643"/>
      <c r="GPT93" s="643"/>
      <c r="GPU93" s="643"/>
      <c r="GPV93" s="643"/>
      <c r="GPW93" s="643"/>
      <c r="GPX93" s="643"/>
      <c r="GPY93" s="643"/>
      <c r="GPZ93" s="643"/>
      <c r="GQA93" s="643"/>
      <c r="GQB93" s="643"/>
      <c r="GQC93" s="643"/>
      <c r="GQD93" s="643"/>
      <c r="GQE93" s="643"/>
      <c r="GQF93" s="643"/>
      <c r="GQG93" s="643"/>
      <c r="GQH93" s="643"/>
      <c r="GQI93" s="643"/>
      <c r="GQJ93" s="643"/>
      <c r="GQK93" s="643"/>
      <c r="GQL93" s="643"/>
      <c r="GQM93" s="643"/>
      <c r="GQN93" s="643"/>
      <c r="GQO93" s="643"/>
      <c r="GQP93" s="643"/>
      <c r="GQQ93" s="643"/>
      <c r="GQR93" s="643"/>
      <c r="GQS93" s="643"/>
      <c r="GQT93" s="643"/>
      <c r="GQU93" s="643"/>
      <c r="GQV93" s="643"/>
      <c r="GQW93" s="643"/>
      <c r="GQX93" s="643"/>
      <c r="GQY93" s="643"/>
      <c r="GQZ93" s="643"/>
      <c r="GRA93" s="643"/>
      <c r="GRB93" s="643"/>
      <c r="GRC93" s="643"/>
      <c r="GRD93" s="643"/>
      <c r="GRE93" s="643"/>
      <c r="GRF93" s="643"/>
      <c r="GRG93" s="643"/>
      <c r="GRH93" s="643"/>
      <c r="GRI93" s="643"/>
      <c r="GRJ93" s="643"/>
      <c r="GRK93" s="643"/>
      <c r="GRL93" s="643"/>
      <c r="GRM93" s="643"/>
      <c r="GRN93" s="643"/>
      <c r="GRO93" s="643"/>
      <c r="GRP93" s="643"/>
      <c r="GRQ93" s="643"/>
      <c r="GRR93" s="643"/>
      <c r="GRS93" s="643"/>
      <c r="GRT93" s="643"/>
      <c r="GRU93" s="643"/>
      <c r="GRV93" s="643"/>
      <c r="GRW93" s="643"/>
      <c r="GRX93" s="643"/>
      <c r="GRY93" s="643"/>
      <c r="GRZ93" s="643"/>
      <c r="GSA93" s="643"/>
      <c r="GSB93" s="643"/>
      <c r="GSC93" s="643"/>
      <c r="GSD93" s="643"/>
      <c r="GSE93" s="643"/>
      <c r="GSF93" s="643"/>
      <c r="GSG93" s="643"/>
      <c r="GSH93" s="643"/>
      <c r="GSI93" s="643"/>
      <c r="GSJ93" s="643"/>
      <c r="GSK93" s="643"/>
      <c r="GSL93" s="643"/>
      <c r="GSM93" s="643"/>
      <c r="GSN93" s="643"/>
      <c r="GSO93" s="643"/>
      <c r="GSP93" s="643"/>
      <c r="GSQ93" s="643"/>
      <c r="GSR93" s="643"/>
      <c r="GSS93" s="643"/>
      <c r="GST93" s="643"/>
      <c r="GSU93" s="643"/>
      <c r="GSV93" s="643"/>
      <c r="GSW93" s="643"/>
      <c r="GSX93" s="643"/>
      <c r="GSY93" s="643"/>
      <c r="GSZ93" s="643"/>
      <c r="GTA93" s="643"/>
      <c r="GTB93" s="643"/>
      <c r="GTC93" s="643"/>
      <c r="GTD93" s="643"/>
      <c r="GTE93" s="643"/>
      <c r="GTF93" s="643"/>
      <c r="GTG93" s="643"/>
      <c r="GTH93" s="643"/>
      <c r="GTI93" s="643"/>
      <c r="GTJ93" s="643"/>
      <c r="GTK93" s="643"/>
      <c r="GTL93" s="643"/>
      <c r="GTM93" s="643"/>
      <c r="GTN93" s="643"/>
      <c r="GTO93" s="643"/>
      <c r="GTP93" s="643"/>
      <c r="GTQ93" s="643"/>
      <c r="GTR93" s="643"/>
      <c r="GTS93" s="643"/>
      <c r="GTT93" s="643"/>
      <c r="GTU93" s="643"/>
      <c r="GTV93" s="643"/>
      <c r="GTW93" s="643"/>
      <c r="GTX93" s="643"/>
      <c r="GTY93" s="643"/>
      <c r="GTZ93" s="643"/>
      <c r="GUA93" s="643"/>
      <c r="GUB93" s="643"/>
      <c r="GUC93" s="643"/>
      <c r="GUD93" s="643"/>
      <c r="GUE93" s="643"/>
      <c r="GUF93" s="643"/>
      <c r="GUG93" s="643"/>
      <c r="GUH93" s="643"/>
      <c r="GUI93" s="643"/>
      <c r="GUJ93" s="643"/>
      <c r="GUK93" s="643"/>
      <c r="GUL93" s="643"/>
      <c r="GUM93" s="643"/>
      <c r="GUN93" s="643"/>
      <c r="GUO93" s="643"/>
      <c r="GUP93" s="643"/>
      <c r="GUQ93" s="643"/>
      <c r="GUR93" s="643"/>
      <c r="GUS93" s="643"/>
      <c r="GUT93" s="643"/>
      <c r="GUU93" s="643"/>
      <c r="GUV93" s="643"/>
      <c r="GUW93" s="643"/>
      <c r="GUX93" s="643"/>
      <c r="GUY93" s="643"/>
      <c r="GUZ93" s="643"/>
      <c r="GVA93" s="643"/>
      <c r="GVB93" s="643"/>
      <c r="GVC93" s="643"/>
      <c r="GVD93" s="643"/>
      <c r="GVE93" s="643"/>
      <c r="GVF93" s="643"/>
      <c r="GVG93" s="643"/>
      <c r="GVH93" s="643"/>
      <c r="GVI93" s="643"/>
      <c r="GVJ93" s="643"/>
      <c r="GVK93" s="643"/>
      <c r="GVL93" s="643"/>
      <c r="GVM93" s="643"/>
      <c r="GVN93" s="643"/>
      <c r="GVO93" s="643"/>
      <c r="GVP93" s="643"/>
      <c r="GVQ93" s="643"/>
      <c r="GVR93" s="643"/>
      <c r="GVS93" s="643"/>
      <c r="GVT93" s="643"/>
      <c r="GVU93" s="643"/>
      <c r="GVV93" s="643"/>
      <c r="GVW93" s="643"/>
      <c r="GVX93" s="643"/>
      <c r="GVY93" s="643"/>
      <c r="GVZ93" s="643"/>
      <c r="GWA93" s="643"/>
      <c r="GWB93" s="643"/>
      <c r="GWC93" s="643"/>
      <c r="GWD93" s="643"/>
      <c r="GWE93" s="643"/>
      <c r="GWF93" s="643"/>
      <c r="GWG93" s="643"/>
      <c r="GWH93" s="643"/>
      <c r="GWI93" s="643"/>
      <c r="GWJ93" s="643"/>
      <c r="GWK93" s="643"/>
      <c r="GWL93" s="643"/>
      <c r="GWM93" s="643"/>
      <c r="GWN93" s="643"/>
      <c r="GWO93" s="643"/>
      <c r="GWP93" s="643"/>
      <c r="GWQ93" s="643"/>
      <c r="GWR93" s="643"/>
      <c r="GWS93" s="643"/>
      <c r="GWT93" s="643"/>
      <c r="GWU93" s="643"/>
      <c r="GWV93" s="643"/>
      <c r="GWW93" s="643"/>
      <c r="GWX93" s="643"/>
      <c r="GWY93" s="643"/>
      <c r="GWZ93" s="643"/>
      <c r="GXA93" s="643"/>
      <c r="GXB93" s="643"/>
      <c r="GXC93" s="643"/>
      <c r="GXD93" s="643"/>
      <c r="GXE93" s="643"/>
      <c r="GXF93" s="643"/>
      <c r="GXG93" s="643"/>
      <c r="GXH93" s="643"/>
      <c r="GXI93" s="643"/>
      <c r="GXJ93" s="643"/>
      <c r="GXK93" s="643"/>
      <c r="GXL93" s="643"/>
      <c r="GXM93" s="643"/>
      <c r="GXN93" s="643"/>
      <c r="GXO93" s="643"/>
      <c r="GXP93" s="643"/>
      <c r="GXQ93" s="643"/>
      <c r="GXR93" s="643"/>
      <c r="GXS93" s="643"/>
      <c r="GXT93" s="643"/>
      <c r="GXU93" s="643"/>
      <c r="GXV93" s="643"/>
      <c r="GXW93" s="643"/>
      <c r="GXX93" s="643"/>
      <c r="GXY93" s="643"/>
      <c r="GXZ93" s="643"/>
      <c r="GYA93" s="643"/>
      <c r="GYB93" s="643"/>
      <c r="GYC93" s="643"/>
      <c r="GYD93" s="643"/>
      <c r="GYE93" s="643"/>
      <c r="GYF93" s="643"/>
      <c r="GYG93" s="643"/>
      <c r="GYH93" s="643"/>
      <c r="GYI93" s="643"/>
      <c r="GYJ93" s="643"/>
      <c r="GYK93" s="643"/>
      <c r="GYL93" s="643"/>
      <c r="GYM93" s="643"/>
      <c r="GYN93" s="643"/>
      <c r="GYO93" s="643"/>
      <c r="GYP93" s="643"/>
      <c r="GYQ93" s="643"/>
      <c r="GYR93" s="643"/>
      <c r="GYS93" s="643"/>
      <c r="GYT93" s="643"/>
      <c r="GYU93" s="643"/>
      <c r="GYV93" s="643"/>
      <c r="GYW93" s="643"/>
      <c r="GYX93" s="643"/>
      <c r="GYY93" s="643"/>
      <c r="GYZ93" s="643"/>
      <c r="GZA93" s="643"/>
      <c r="GZB93" s="643"/>
      <c r="GZC93" s="643"/>
      <c r="GZD93" s="643"/>
      <c r="GZE93" s="643"/>
      <c r="GZF93" s="643"/>
      <c r="GZG93" s="643"/>
      <c r="GZH93" s="643"/>
      <c r="GZI93" s="643"/>
      <c r="GZJ93" s="643"/>
      <c r="GZK93" s="643"/>
      <c r="GZL93" s="643"/>
      <c r="GZM93" s="643"/>
      <c r="GZN93" s="643"/>
      <c r="GZO93" s="643"/>
      <c r="GZP93" s="643"/>
      <c r="GZQ93" s="643"/>
      <c r="GZR93" s="643"/>
      <c r="GZS93" s="643"/>
      <c r="GZT93" s="643"/>
      <c r="GZU93" s="643"/>
      <c r="GZV93" s="643"/>
      <c r="GZW93" s="643"/>
      <c r="GZX93" s="643"/>
      <c r="GZY93" s="643"/>
      <c r="GZZ93" s="643"/>
      <c r="HAA93" s="643"/>
      <c r="HAB93" s="643"/>
      <c r="HAC93" s="643"/>
      <c r="HAD93" s="643"/>
      <c r="HAE93" s="643"/>
      <c r="HAF93" s="643"/>
      <c r="HAG93" s="643"/>
      <c r="HAH93" s="643"/>
      <c r="HAI93" s="643"/>
      <c r="HAJ93" s="643"/>
      <c r="HAK93" s="643"/>
      <c r="HAL93" s="643"/>
      <c r="HAM93" s="643"/>
      <c r="HAN93" s="643"/>
      <c r="HAO93" s="643"/>
      <c r="HAP93" s="643"/>
      <c r="HAQ93" s="643"/>
      <c r="HAR93" s="643"/>
      <c r="HAS93" s="643"/>
      <c r="HAT93" s="643"/>
      <c r="HAU93" s="643"/>
      <c r="HAV93" s="643"/>
      <c r="HAW93" s="643"/>
      <c r="HAX93" s="643"/>
      <c r="HAY93" s="643"/>
      <c r="HAZ93" s="643"/>
      <c r="HBA93" s="643"/>
      <c r="HBB93" s="643"/>
      <c r="HBC93" s="643"/>
      <c r="HBD93" s="643"/>
      <c r="HBE93" s="643"/>
      <c r="HBF93" s="643"/>
      <c r="HBG93" s="643"/>
      <c r="HBH93" s="643"/>
      <c r="HBI93" s="643"/>
      <c r="HBJ93" s="643"/>
      <c r="HBK93" s="643"/>
      <c r="HBL93" s="643"/>
      <c r="HBM93" s="643"/>
      <c r="HBN93" s="643"/>
      <c r="HBO93" s="643"/>
      <c r="HBP93" s="643"/>
      <c r="HBQ93" s="643"/>
      <c r="HBR93" s="643"/>
      <c r="HBS93" s="643"/>
      <c r="HBT93" s="643"/>
      <c r="HBU93" s="643"/>
      <c r="HBV93" s="643"/>
      <c r="HBW93" s="643"/>
      <c r="HBX93" s="643"/>
      <c r="HBY93" s="643"/>
      <c r="HBZ93" s="643"/>
      <c r="HCA93" s="643"/>
      <c r="HCB93" s="643"/>
      <c r="HCC93" s="643"/>
      <c r="HCD93" s="643"/>
      <c r="HCE93" s="643"/>
      <c r="HCF93" s="643"/>
      <c r="HCG93" s="643"/>
      <c r="HCH93" s="643"/>
      <c r="HCI93" s="643"/>
      <c r="HCJ93" s="643"/>
      <c r="HCK93" s="643"/>
      <c r="HCL93" s="643"/>
      <c r="HCM93" s="643"/>
      <c r="HCN93" s="643"/>
      <c r="HCO93" s="643"/>
      <c r="HCP93" s="643"/>
      <c r="HCQ93" s="643"/>
      <c r="HCR93" s="643"/>
      <c r="HCS93" s="643"/>
      <c r="HCT93" s="643"/>
      <c r="HCU93" s="643"/>
      <c r="HCV93" s="643"/>
      <c r="HCW93" s="643"/>
      <c r="HCX93" s="643"/>
      <c r="HCY93" s="643"/>
      <c r="HCZ93" s="643"/>
      <c r="HDA93" s="643"/>
      <c r="HDB93" s="643"/>
      <c r="HDC93" s="643"/>
      <c r="HDD93" s="643"/>
      <c r="HDE93" s="643"/>
      <c r="HDF93" s="643"/>
      <c r="HDG93" s="643"/>
      <c r="HDH93" s="643"/>
      <c r="HDI93" s="643"/>
      <c r="HDJ93" s="643"/>
      <c r="HDK93" s="643"/>
      <c r="HDL93" s="643"/>
      <c r="HDM93" s="643"/>
      <c r="HDN93" s="643"/>
      <c r="HDO93" s="643"/>
      <c r="HDP93" s="643"/>
      <c r="HDQ93" s="643"/>
      <c r="HDR93" s="643"/>
      <c r="HDS93" s="643"/>
      <c r="HDT93" s="643"/>
      <c r="HDU93" s="643"/>
      <c r="HDV93" s="643"/>
      <c r="HDW93" s="643"/>
      <c r="HDX93" s="643"/>
      <c r="HDY93" s="643"/>
      <c r="HDZ93" s="643"/>
      <c r="HEA93" s="643"/>
      <c r="HEB93" s="643"/>
      <c r="HEC93" s="643"/>
      <c r="HED93" s="643"/>
      <c r="HEE93" s="643"/>
      <c r="HEF93" s="643"/>
      <c r="HEG93" s="643"/>
      <c r="HEH93" s="643"/>
      <c r="HEI93" s="643"/>
      <c r="HEJ93" s="643"/>
      <c r="HEK93" s="643"/>
      <c r="HEL93" s="643"/>
      <c r="HEM93" s="643"/>
      <c r="HEN93" s="643"/>
      <c r="HEO93" s="643"/>
      <c r="HEP93" s="643"/>
      <c r="HEQ93" s="643"/>
      <c r="HER93" s="643"/>
      <c r="HES93" s="643"/>
      <c r="HET93" s="643"/>
      <c r="HEU93" s="643"/>
      <c r="HEV93" s="643"/>
      <c r="HEW93" s="643"/>
      <c r="HEX93" s="643"/>
      <c r="HEY93" s="643"/>
      <c r="HEZ93" s="643"/>
      <c r="HFA93" s="643"/>
      <c r="HFB93" s="643"/>
      <c r="HFC93" s="643"/>
      <c r="HFD93" s="643"/>
      <c r="HFE93" s="643"/>
      <c r="HFF93" s="643"/>
      <c r="HFG93" s="643"/>
      <c r="HFH93" s="643"/>
      <c r="HFI93" s="643"/>
      <c r="HFJ93" s="643"/>
      <c r="HFK93" s="643"/>
      <c r="HFL93" s="643"/>
      <c r="HFM93" s="643"/>
      <c r="HFN93" s="643"/>
      <c r="HFO93" s="643"/>
      <c r="HFP93" s="643"/>
      <c r="HFQ93" s="643"/>
      <c r="HFR93" s="643"/>
      <c r="HFS93" s="643"/>
      <c r="HFT93" s="643"/>
      <c r="HFU93" s="643"/>
      <c r="HFV93" s="643"/>
      <c r="HFW93" s="643"/>
      <c r="HFX93" s="643"/>
      <c r="HFY93" s="643"/>
      <c r="HFZ93" s="643"/>
      <c r="HGA93" s="643"/>
      <c r="HGB93" s="643"/>
      <c r="HGC93" s="643"/>
      <c r="HGD93" s="643"/>
      <c r="HGE93" s="643"/>
      <c r="HGF93" s="643"/>
      <c r="HGG93" s="643"/>
      <c r="HGH93" s="643"/>
      <c r="HGI93" s="643"/>
      <c r="HGJ93" s="643"/>
      <c r="HGK93" s="643"/>
      <c r="HGL93" s="643"/>
      <c r="HGM93" s="643"/>
      <c r="HGN93" s="643"/>
      <c r="HGO93" s="643"/>
      <c r="HGP93" s="643"/>
      <c r="HGQ93" s="643"/>
      <c r="HGR93" s="643"/>
      <c r="HGS93" s="643"/>
      <c r="HGT93" s="643"/>
      <c r="HGU93" s="643"/>
      <c r="HGV93" s="643"/>
      <c r="HGW93" s="643"/>
      <c r="HGX93" s="643"/>
      <c r="HGY93" s="643"/>
      <c r="HGZ93" s="643"/>
      <c r="HHA93" s="643"/>
      <c r="HHB93" s="643"/>
      <c r="HHC93" s="643"/>
      <c r="HHD93" s="643"/>
      <c r="HHE93" s="643"/>
      <c r="HHF93" s="643"/>
      <c r="HHG93" s="643"/>
      <c r="HHH93" s="643"/>
      <c r="HHI93" s="643"/>
      <c r="HHJ93" s="643"/>
      <c r="HHK93" s="643"/>
      <c r="HHL93" s="643"/>
      <c r="HHM93" s="643"/>
      <c r="HHN93" s="643"/>
      <c r="HHO93" s="643"/>
      <c r="HHP93" s="643"/>
      <c r="HHQ93" s="643"/>
      <c r="HHR93" s="643"/>
      <c r="HHS93" s="643"/>
      <c r="HHT93" s="643"/>
      <c r="HHU93" s="643"/>
      <c r="HHV93" s="643"/>
      <c r="HHW93" s="643"/>
      <c r="HHX93" s="643"/>
      <c r="HHY93" s="643"/>
      <c r="HHZ93" s="643"/>
      <c r="HIA93" s="643"/>
      <c r="HIB93" s="643"/>
      <c r="HIC93" s="643"/>
      <c r="HID93" s="643"/>
      <c r="HIE93" s="643"/>
      <c r="HIF93" s="643"/>
      <c r="HIG93" s="643"/>
      <c r="HIH93" s="643"/>
      <c r="HII93" s="643"/>
      <c r="HIJ93" s="643"/>
      <c r="HIK93" s="643"/>
      <c r="HIL93" s="643"/>
      <c r="HIM93" s="643"/>
      <c r="HIN93" s="643"/>
      <c r="HIO93" s="643"/>
      <c r="HIP93" s="643"/>
      <c r="HIQ93" s="643"/>
      <c r="HIR93" s="643"/>
      <c r="HIS93" s="643"/>
      <c r="HIT93" s="643"/>
      <c r="HIU93" s="643"/>
      <c r="HIV93" s="643"/>
      <c r="HIW93" s="643"/>
      <c r="HIX93" s="643"/>
      <c r="HIY93" s="643"/>
      <c r="HIZ93" s="643"/>
      <c r="HJA93" s="643"/>
      <c r="HJB93" s="643"/>
      <c r="HJC93" s="643"/>
      <c r="HJD93" s="643"/>
      <c r="HJE93" s="643"/>
      <c r="HJF93" s="643"/>
      <c r="HJG93" s="643"/>
      <c r="HJH93" s="643"/>
      <c r="HJI93" s="643"/>
      <c r="HJJ93" s="643"/>
      <c r="HJK93" s="643"/>
      <c r="HJL93" s="643"/>
      <c r="HJM93" s="643"/>
      <c r="HJN93" s="643"/>
      <c r="HJO93" s="643"/>
      <c r="HJP93" s="643"/>
      <c r="HJQ93" s="643"/>
      <c r="HJR93" s="643"/>
      <c r="HJS93" s="643"/>
      <c r="HJT93" s="643"/>
      <c r="HJU93" s="643"/>
      <c r="HJV93" s="643"/>
      <c r="HJW93" s="643"/>
      <c r="HJX93" s="643"/>
      <c r="HJY93" s="643"/>
      <c r="HJZ93" s="643"/>
      <c r="HKA93" s="643"/>
      <c r="HKB93" s="643"/>
      <c r="HKC93" s="643"/>
      <c r="HKD93" s="643"/>
      <c r="HKE93" s="643"/>
      <c r="HKF93" s="643"/>
      <c r="HKG93" s="643"/>
      <c r="HKH93" s="643"/>
      <c r="HKI93" s="643"/>
      <c r="HKJ93" s="643"/>
      <c r="HKK93" s="643"/>
      <c r="HKL93" s="643"/>
      <c r="HKM93" s="643"/>
      <c r="HKN93" s="643"/>
      <c r="HKO93" s="643"/>
      <c r="HKP93" s="643"/>
      <c r="HKQ93" s="643"/>
      <c r="HKR93" s="643"/>
      <c r="HKS93" s="643"/>
      <c r="HKT93" s="643"/>
      <c r="HKU93" s="643"/>
      <c r="HKV93" s="643"/>
      <c r="HKW93" s="643"/>
      <c r="HKX93" s="643"/>
      <c r="HKY93" s="643"/>
      <c r="HKZ93" s="643"/>
      <c r="HLA93" s="643"/>
      <c r="HLB93" s="643"/>
      <c r="HLC93" s="643"/>
      <c r="HLD93" s="643"/>
      <c r="HLE93" s="643"/>
      <c r="HLF93" s="643"/>
      <c r="HLG93" s="643"/>
      <c r="HLH93" s="643"/>
      <c r="HLI93" s="643"/>
      <c r="HLJ93" s="643"/>
      <c r="HLK93" s="643"/>
      <c r="HLL93" s="643"/>
      <c r="HLM93" s="643"/>
      <c r="HLN93" s="643"/>
      <c r="HLO93" s="643"/>
      <c r="HLP93" s="643"/>
      <c r="HLQ93" s="643"/>
      <c r="HLR93" s="643"/>
      <c r="HLS93" s="643"/>
      <c r="HLT93" s="643"/>
      <c r="HLU93" s="643"/>
      <c r="HLV93" s="643"/>
      <c r="HLW93" s="643"/>
      <c r="HLX93" s="643"/>
      <c r="HLY93" s="643"/>
      <c r="HLZ93" s="643"/>
      <c r="HMA93" s="643"/>
      <c r="HMB93" s="643"/>
      <c r="HMC93" s="643"/>
      <c r="HMD93" s="643"/>
      <c r="HME93" s="643"/>
      <c r="HMF93" s="643"/>
      <c r="HMG93" s="643"/>
      <c r="HMH93" s="643"/>
      <c r="HMI93" s="643"/>
      <c r="HMJ93" s="643"/>
      <c r="HMK93" s="643"/>
      <c r="HML93" s="643"/>
      <c r="HMM93" s="643"/>
      <c r="HMN93" s="643"/>
      <c r="HMO93" s="643"/>
      <c r="HMP93" s="643"/>
      <c r="HMQ93" s="643"/>
      <c r="HMR93" s="643"/>
      <c r="HMS93" s="643"/>
      <c r="HMT93" s="643"/>
      <c r="HMU93" s="643"/>
      <c r="HMV93" s="643"/>
      <c r="HMW93" s="643"/>
      <c r="HMX93" s="643"/>
      <c r="HMY93" s="643"/>
      <c r="HMZ93" s="643"/>
      <c r="HNA93" s="643"/>
      <c r="HNB93" s="643"/>
      <c r="HNC93" s="643"/>
      <c r="HND93" s="643"/>
      <c r="HNE93" s="643"/>
      <c r="HNF93" s="643"/>
      <c r="HNG93" s="643"/>
      <c r="HNH93" s="643"/>
      <c r="HNI93" s="643"/>
      <c r="HNJ93" s="643"/>
      <c r="HNK93" s="643"/>
      <c r="HNL93" s="643"/>
      <c r="HNM93" s="643"/>
      <c r="HNN93" s="643"/>
      <c r="HNO93" s="643"/>
      <c r="HNP93" s="643"/>
      <c r="HNQ93" s="643"/>
      <c r="HNR93" s="643"/>
      <c r="HNS93" s="643"/>
      <c r="HNT93" s="643"/>
      <c r="HNU93" s="643"/>
      <c r="HNV93" s="643"/>
      <c r="HNW93" s="643"/>
      <c r="HNX93" s="643"/>
      <c r="HNY93" s="643"/>
      <c r="HNZ93" s="643"/>
      <c r="HOA93" s="643"/>
      <c r="HOB93" s="643"/>
      <c r="HOC93" s="643"/>
      <c r="HOD93" s="643"/>
      <c r="HOE93" s="643"/>
      <c r="HOF93" s="643"/>
      <c r="HOG93" s="643"/>
      <c r="HOH93" s="643"/>
      <c r="HOI93" s="643"/>
      <c r="HOJ93" s="643"/>
      <c r="HOK93" s="643"/>
      <c r="HOL93" s="643"/>
      <c r="HOM93" s="643"/>
      <c r="HON93" s="643"/>
      <c r="HOO93" s="643"/>
      <c r="HOP93" s="643"/>
      <c r="HOQ93" s="643"/>
      <c r="HOR93" s="643"/>
      <c r="HOS93" s="643"/>
      <c r="HOT93" s="643"/>
      <c r="HOU93" s="643"/>
      <c r="HOV93" s="643"/>
      <c r="HOW93" s="643"/>
      <c r="HOX93" s="643"/>
      <c r="HOY93" s="643"/>
      <c r="HOZ93" s="643"/>
      <c r="HPA93" s="643"/>
      <c r="HPB93" s="643"/>
      <c r="HPC93" s="643"/>
      <c r="HPD93" s="643"/>
      <c r="HPE93" s="643"/>
      <c r="HPF93" s="643"/>
      <c r="HPG93" s="643"/>
      <c r="HPH93" s="643"/>
      <c r="HPI93" s="643"/>
      <c r="HPJ93" s="643"/>
      <c r="HPK93" s="643"/>
      <c r="HPL93" s="643"/>
      <c r="HPM93" s="643"/>
      <c r="HPN93" s="643"/>
      <c r="HPO93" s="643"/>
      <c r="HPP93" s="643"/>
      <c r="HPQ93" s="643"/>
      <c r="HPR93" s="643"/>
      <c r="HPS93" s="643"/>
      <c r="HPT93" s="643"/>
      <c r="HPU93" s="643"/>
      <c r="HPV93" s="643"/>
      <c r="HPW93" s="643"/>
      <c r="HPX93" s="643"/>
      <c r="HPY93" s="643"/>
      <c r="HPZ93" s="643"/>
      <c r="HQA93" s="643"/>
      <c r="HQB93" s="643"/>
      <c r="HQC93" s="643"/>
      <c r="HQD93" s="643"/>
      <c r="HQE93" s="643"/>
      <c r="HQF93" s="643"/>
      <c r="HQG93" s="643"/>
      <c r="HQH93" s="643"/>
      <c r="HQI93" s="643"/>
      <c r="HQJ93" s="643"/>
      <c r="HQK93" s="643"/>
      <c r="HQL93" s="643"/>
      <c r="HQM93" s="643"/>
      <c r="HQN93" s="643"/>
      <c r="HQO93" s="643"/>
      <c r="HQP93" s="643"/>
      <c r="HQQ93" s="643"/>
      <c r="HQR93" s="643"/>
      <c r="HQS93" s="643"/>
      <c r="HQT93" s="643"/>
      <c r="HQU93" s="643"/>
      <c r="HQV93" s="643"/>
      <c r="HQW93" s="643"/>
      <c r="HQX93" s="643"/>
      <c r="HQY93" s="643"/>
      <c r="HQZ93" s="643"/>
      <c r="HRA93" s="643"/>
      <c r="HRB93" s="643"/>
      <c r="HRC93" s="643"/>
      <c r="HRD93" s="643"/>
      <c r="HRE93" s="643"/>
      <c r="HRF93" s="643"/>
      <c r="HRG93" s="643"/>
      <c r="HRH93" s="643"/>
      <c r="HRI93" s="643"/>
      <c r="HRJ93" s="643"/>
      <c r="HRK93" s="643"/>
      <c r="HRL93" s="643"/>
      <c r="HRM93" s="643"/>
      <c r="HRN93" s="643"/>
      <c r="HRO93" s="643"/>
      <c r="HRP93" s="643"/>
      <c r="HRQ93" s="643"/>
      <c r="HRR93" s="643"/>
      <c r="HRS93" s="643"/>
      <c r="HRT93" s="643"/>
      <c r="HRU93" s="643"/>
      <c r="HRV93" s="643"/>
      <c r="HRW93" s="643"/>
      <c r="HRX93" s="643"/>
      <c r="HRY93" s="643"/>
      <c r="HRZ93" s="643"/>
      <c r="HSA93" s="643"/>
      <c r="HSB93" s="643"/>
      <c r="HSC93" s="643"/>
      <c r="HSD93" s="643"/>
      <c r="HSE93" s="643"/>
      <c r="HSF93" s="643"/>
      <c r="HSG93" s="643"/>
      <c r="HSH93" s="643"/>
      <c r="HSI93" s="643"/>
      <c r="HSJ93" s="643"/>
      <c r="HSK93" s="643"/>
      <c r="HSL93" s="643"/>
      <c r="HSM93" s="643"/>
      <c r="HSN93" s="643"/>
      <c r="HSO93" s="643"/>
      <c r="HSP93" s="643"/>
      <c r="HSQ93" s="643"/>
      <c r="HSR93" s="643"/>
      <c r="HSS93" s="643"/>
      <c r="HST93" s="643"/>
      <c r="HSU93" s="643"/>
      <c r="HSV93" s="643"/>
      <c r="HSW93" s="643"/>
      <c r="HSX93" s="643"/>
      <c r="HSY93" s="643"/>
      <c r="HSZ93" s="643"/>
      <c r="HTA93" s="643"/>
      <c r="HTB93" s="643"/>
      <c r="HTC93" s="643"/>
      <c r="HTD93" s="643"/>
      <c r="HTE93" s="643"/>
      <c r="HTF93" s="643"/>
      <c r="HTG93" s="643"/>
      <c r="HTH93" s="643"/>
      <c r="HTI93" s="643"/>
      <c r="HTJ93" s="643"/>
      <c r="HTK93" s="643"/>
      <c r="HTL93" s="643"/>
      <c r="HTM93" s="643"/>
      <c r="HTN93" s="643"/>
      <c r="HTO93" s="643"/>
      <c r="HTP93" s="643"/>
      <c r="HTQ93" s="643"/>
      <c r="HTR93" s="643"/>
      <c r="HTS93" s="643"/>
      <c r="HTT93" s="643"/>
      <c r="HTU93" s="643"/>
      <c r="HTV93" s="643"/>
      <c r="HTW93" s="643"/>
      <c r="HTX93" s="643"/>
      <c r="HTY93" s="643"/>
      <c r="HTZ93" s="643"/>
      <c r="HUA93" s="643"/>
      <c r="HUB93" s="643"/>
      <c r="HUC93" s="643"/>
      <c r="HUD93" s="643"/>
      <c r="HUE93" s="643"/>
      <c r="HUF93" s="643"/>
      <c r="HUG93" s="643"/>
      <c r="HUH93" s="643"/>
      <c r="HUI93" s="643"/>
      <c r="HUJ93" s="643"/>
      <c r="HUK93" s="643"/>
      <c r="HUL93" s="643"/>
      <c r="HUM93" s="643"/>
      <c r="HUN93" s="643"/>
      <c r="HUO93" s="643"/>
      <c r="HUP93" s="643"/>
      <c r="HUQ93" s="643"/>
      <c r="HUR93" s="643"/>
      <c r="HUS93" s="643"/>
      <c r="HUT93" s="643"/>
      <c r="HUU93" s="643"/>
      <c r="HUV93" s="643"/>
      <c r="HUW93" s="643"/>
      <c r="HUX93" s="643"/>
      <c r="HUY93" s="643"/>
      <c r="HUZ93" s="643"/>
      <c r="HVA93" s="643"/>
      <c r="HVB93" s="643"/>
      <c r="HVC93" s="643"/>
      <c r="HVD93" s="643"/>
      <c r="HVE93" s="643"/>
      <c r="HVF93" s="643"/>
      <c r="HVG93" s="643"/>
      <c r="HVH93" s="643"/>
      <c r="HVI93" s="643"/>
      <c r="HVJ93" s="643"/>
      <c r="HVK93" s="643"/>
      <c r="HVL93" s="643"/>
      <c r="HVM93" s="643"/>
      <c r="HVN93" s="643"/>
      <c r="HVO93" s="643"/>
      <c r="HVP93" s="643"/>
      <c r="HVQ93" s="643"/>
      <c r="HVR93" s="643"/>
      <c r="HVS93" s="643"/>
      <c r="HVT93" s="643"/>
      <c r="HVU93" s="643"/>
      <c r="HVV93" s="643"/>
      <c r="HVW93" s="643"/>
      <c r="HVX93" s="643"/>
      <c r="HVY93" s="643"/>
      <c r="HVZ93" s="643"/>
      <c r="HWA93" s="643"/>
      <c r="HWB93" s="643"/>
      <c r="HWC93" s="643"/>
      <c r="HWD93" s="643"/>
      <c r="HWE93" s="643"/>
      <c r="HWF93" s="643"/>
      <c r="HWG93" s="643"/>
      <c r="HWH93" s="643"/>
      <c r="HWI93" s="643"/>
      <c r="HWJ93" s="643"/>
      <c r="HWK93" s="643"/>
      <c r="HWL93" s="643"/>
      <c r="HWM93" s="643"/>
      <c r="HWN93" s="643"/>
      <c r="HWO93" s="643"/>
      <c r="HWP93" s="643"/>
      <c r="HWQ93" s="643"/>
      <c r="HWR93" s="643"/>
      <c r="HWS93" s="643"/>
      <c r="HWT93" s="643"/>
      <c r="HWU93" s="643"/>
      <c r="HWV93" s="643"/>
      <c r="HWW93" s="643"/>
      <c r="HWX93" s="643"/>
      <c r="HWY93" s="643"/>
      <c r="HWZ93" s="643"/>
      <c r="HXA93" s="643"/>
      <c r="HXB93" s="643"/>
      <c r="HXC93" s="643"/>
      <c r="HXD93" s="643"/>
      <c r="HXE93" s="643"/>
      <c r="HXF93" s="643"/>
      <c r="HXG93" s="643"/>
      <c r="HXH93" s="643"/>
      <c r="HXI93" s="643"/>
      <c r="HXJ93" s="643"/>
      <c r="HXK93" s="643"/>
      <c r="HXL93" s="643"/>
      <c r="HXM93" s="643"/>
      <c r="HXN93" s="643"/>
      <c r="HXO93" s="643"/>
      <c r="HXP93" s="643"/>
      <c r="HXQ93" s="643"/>
      <c r="HXR93" s="643"/>
      <c r="HXS93" s="643"/>
      <c r="HXT93" s="643"/>
      <c r="HXU93" s="643"/>
      <c r="HXV93" s="643"/>
      <c r="HXW93" s="643"/>
      <c r="HXX93" s="643"/>
      <c r="HXY93" s="643"/>
      <c r="HXZ93" s="643"/>
      <c r="HYA93" s="643"/>
      <c r="HYB93" s="643"/>
      <c r="HYC93" s="643"/>
      <c r="HYD93" s="643"/>
      <c r="HYE93" s="643"/>
      <c r="HYF93" s="643"/>
      <c r="HYG93" s="643"/>
      <c r="HYH93" s="643"/>
      <c r="HYI93" s="643"/>
      <c r="HYJ93" s="643"/>
      <c r="HYK93" s="643"/>
      <c r="HYL93" s="643"/>
      <c r="HYM93" s="643"/>
      <c r="HYN93" s="643"/>
      <c r="HYO93" s="643"/>
      <c r="HYP93" s="643"/>
      <c r="HYQ93" s="643"/>
      <c r="HYR93" s="643"/>
      <c r="HYS93" s="643"/>
      <c r="HYT93" s="643"/>
      <c r="HYU93" s="643"/>
      <c r="HYV93" s="643"/>
      <c r="HYW93" s="643"/>
      <c r="HYX93" s="643"/>
      <c r="HYY93" s="643"/>
      <c r="HYZ93" s="643"/>
      <c r="HZA93" s="643"/>
      <c r="HZB93" s="643"/>
      <c r="HZC93" s="643"/>
      <c r="HZD93" s="643"/>
      <c r="HZE93" s="643"/>
      <c r="HZF93" s="643"/>
      <c r="HZG93" s="643"/>
      <c r="HZH93" s="643"/>
      <c r="HZI93" s="643"/>
      <c r="HZJ93" s="643"/>
      <c r="HZK93" s="643"/>
      <c r="HZL93" s="643"/>
      <c r="HZM93" s="643"/>
      <c r="HZN93" s="643"/>
      <c r="HZO93" s="643"/>
      <c r="HZP93" s="643"/>
      <c r="HZQ93" s="643"/>
      <c r="HZR93" s="643"/>
      <c r="HZS93" s="643"/>
      <c r="HZT93" s="643"/>
      <c r="HZU93" s="643"/>
      <c r="HZV93" s="643"/>
      <c r="HZW93" s="643"/>
      <c r="HZX93" s="643"/>
      <c r="HZY93" s="643"/>
      <c r="HZZ93" s="643"/>
      <c r="IAA93" s="643"/>
      <c r="IAB93" s="643"/>
      <c r="IAC93" s="643"/>
      <c r="IAD93" s="643"/>
      <c r="IAE93" s="643"/>
      <c r="IAF93" s="643"/>
      <c r="IAG93" s="643"/>
      <c r="IAH93" s="643"/>
      <c r="IAI93" s="643"/>
      <c r="IAJ93" s="643"/>
      <c r="IAK93" s="643"/>
      <c r="IAL93" s="643"/>
      <c r="IAM93" s="643"/>
      <c r="IAN93" s="643"/>
      <c r="IAO93" s="643"/>
      <c r="IAP93" s="643"/>
      <c r="IAQ93" s="643"/>
      <c r="IAR93" s="643"/>
      <c r="IAS93" s="643"/>
      <c r="IAT93" s="643"/>
      <c r="IAU93" s="643"/>
      <c r="IAV93" s="643"/>
      <c r="IAW93" s="643"/>
      <c r="IAX93" s="643"/>
      <c r="IAY93" s="643"/>
      <c r="IAZ93" s="643"/>
      <c r="IBA93" s="643"/>
      <c r="IBB93" s="643"/>
      <c r="IBC93" s="643"/>
      <c r="IBD93" s="643"/>
      <c r="IBE93" s="643"/>
      <c r="IBF93" s="643"/>
      <c r="IBG93" s="643"/>
      <c r="IBH93" s="643"/>
      <c r="IBI93" s="643"/>
      <c r="IBJ93" s="643"/>
      <c r="IBK93" s="643"/>
      <c r="IBL93" s="643"/>
      <c r="IBM93" s="643"/>
      <c r="IBN93" s="643"/>
      <c r="IBO93" s="643"/>
      <c r="IBP93" s="643"/>
      <c r="IBQ93" s="643"/>
      <c r="IBR93" s="643"/>
      <c r="IBS93" s="643"/>
      <c r="IBT93" s="643"/>
      <c r="IBU93" s="643"/>
      <c r="IBV93" s="643"/>
      <c r="IBW93" s="643"/>
      <c r="IBX93" s="643"/>
      <c r="IBY93" s="643"/>
      <c r="IBZ93" s="643"/>
      <c r="ICA93" s="643"/>
      <c r="ICB93" s="643"/>
      <c r="ICC93" s="643"/>
      <c r="ICD93" s="643"/>
      <c r="ICE93" s="643"/>
      <c r="ICF93" s="643"/>
      <c r="ICG93" s="643"/>
      <c r="ICH93" s="643"/>
      <c r="ICI93" s="643"/>
      <c r="ICJ93" s="643"/>
      <c r="ICK93" s="643"/>
      <c r="ICL93" s="643"/>
      <c r="ICM93" s="643"/>
      <c r="ICN93" s="643"/>
      <c r="ICO93" s="643"/>
      <c r="ICP93" s="643"/>
      <c r="ICQ93" s="643"/>
      <c r="ICR93" s="643"/>
      <c r="ICS93" s="643"/>
      <c r="ICT93" s="643"/>
      <c r="ICU93" s="643"/>
      <c r="ICV93" s="643"/>
      <c r="ICW93" s="643"/>
      <c r="ICX93" s="643"/>
      <c r="ICY93" s="643"/>
      <c r="ICZ93" s="643"/>
      <c r="IDA93" s="643"/>
      <c r="IDB93" s="643"/>
      <c r="IDC93" s="643"/>
      <c r="IDD93" s="643"/>
      <c r="IDE93" s="643"/>
      <c r="IDF93" s="643"/>
      <c r="IDG93" s="643"/>
      <c r="IDH93" s="643"/>
      <c r="IDI93" s="643"/>
      <c r="IDJ93" s="643"/>
      <c r="IDK93" s="643"/>
      <c r="IDL93" s="643"/>
      <c r="IDM93" s="643"/>
      <c r="IDN93" s="643"/>
      <c r="IDO93" s="643"/>
      <c r="IDP93" s="643"/>
      <c r="IDQ93" s="643"/>
      <c r="IDR93" s="643"/>
      <c r="IDS93" s="643"/>
      <c r="IDT93" s="643"/>
      <c r="IDU93" s="643"/>
      <c r="IDV93" s="643"/>
      <c r="IDW93" s="643"/>
      <c r="IDX93" s="643"/>
      <c r="IDY93" s="643"/>
      <c r="IDZ93" s="643"/>
      <c r="IEA93" s="643"/>
      <c r="IEB93" s="643"/>
      <c r="IEC93" s="643"/>
      <c r="IED93" s="643"/>
      <c r="IEE93" s="643"/>
      <c r="IEF93" s="643"/>
      <c r="IEG93" s="643"/>
      <c r="IEH93" s="643"/>
      <c r="IEI93" s="643"/>
      <c r="IEJ93" s="643"/>
      <c r="IEK93" s="643"/>
      <c r="IEL93" s="643"/>
      <c r="IEM93" s="643"/>
      <c r="IEN93" s="643"/>
      <c r="IEO93" s="643"/>
      <c r="IEP93" s="643"/>
      <c r="IEQ93" s="643"/>
      <c r="IER93" s="643"/>
      <c r="IES93" s="643"/>
      <c r="IET93" s="643"/>
      <c r="IEU93" s="643"/>
      <c r="IEV93" s="643"/>
      <c r="IEW93" s="643"/>
      <c r="IEX93" s="643"/>
      <c r="IEY93" s="643"/>
      <c r="IEZ93" s="643"/>
      <c r="IFA93" s="643"/>
      <c r="IFB93" s="643"/>
      <c r="IFC93" s="643"/>
      <c r="IFD93" s="643"/>
      <c r="IFE93" s="643"/>
      <c r="IFF93" s="643"/>
      <c r="IFG93" s="643"/>
      <c r="IFH93" s="643"/>
      <c r="IFI93" s="643"/>
      <c r="IFJ93" s="643"/>
      <c r="IFK93" s="643"/>
      <c r="IFL93" s="643"/>
      <c r="IFM93" s="643"/>
      <c r="IFN93" s="643"/>
      <c r="IFO93" s="643"/>
      <c r="IFP93" s="643"/>
      <c r="IFQ93" s="643"/>
      <c r="IFR93" s="643"/>
      <c r="IFS93" s="643"/>
      <c r="IFT93" s="643"/>
      <c r="IFU93" s="643"/>
      <c r="IFV93" s="643"/>
      <c r="IFW93" s="643"/>
      <c r="IFX93" s="643"/>
      <c r="IFY93" s="643"/>
      <c r="IFZ93" s="643"/>
      <c r="IGA93" s="643"/>
      <c r="IGB93" s="643"/>
      <c r="IGC93" s="643"/>
      <c r="IGD93" s="643"/>
      <c r="IGE93" s="643"/>
      <c r="IGF93" s="643"/>
      <c r="IGG93" s="643"/>
      <c r="IGH93" s="643"/>
      <c r="IGI93" s="643"/>
      <c r="IGJ93" s="643"/>
      <c r="IGK93" s="643"/>
      <c r="IGL93" s="643"/>
      <c r="IGM93" s="643"/>
      <c r="IGN93" s="643"/>
      <c r="IGO93" s="643"/>
      <c r="IGP93" s="643"/>
      <c r="IGQ93" s="643"/>
      <c r="IGR93" s="643"/>
      <c r="IGS93" s="643"/>
      <c r="IGT93" s="643"/>
      <c r="IGU93" s="643"/>
      <c r="IGV93" s="643"/>
      <c r="IGW93" s="643"/>
      <c r="IGX93" s="643"/>
      <c r="IGY93" s="643"/>
      <c r="IGZ93" s="643"/>
      <c r="IHA93" s="643"/>
      <c r="IHB93" s="643"/>
      <c r="IHC93" s="643"/>
      <c r="IHD93" s="643"/>
      <c r="IHE93" s="643"/>
      <c r="IHF93" s="643"/>
      <c r="IHG93" s="643"/>
      <c r="IHH93" s="643"/>
      <c r="IHI93" s="643"/>
      <c r="IHJ93" s="643"/>
      <c r="IHK93" s="643"/>
      <c r="IHL93" s="643"/>
      <c r="IHM93" s="643"/>
      <c r="IHN93" s="643"/>
      <c r="IHO93" s="643"/>
      <c r="IHP93" s="643"/>
      <c r="IHQ93" s="643"/>
      <c r="IHR93" s="643"/>
      <c r="IHS93" s="643"/>
      <c r="IHT93" s="643"/>
      <c r="IHU93" s="643"/>
      <c r="IHV93" s="643"/>
      <c r="IHW93" s="643"/>
      <c r="IHX93" s="643"/>
      <c r="IHY93" s="643"/>
      <c r="IHZ93" s="643"/>
      <c r="IIA93" s="643"/>
      <c r="IIB93" s="643"/>
      <c r="IIC93" s="643"/>
      <c r="IID93" s="643"/>
      <c r="IIE93" s="643"/>
      <c r="IIF93" s="643"/>
      <c r="IIG93" s="643"/>
      <c r="IIH93" s="643"/>
      <c r="III93" s="643"/>
      <c r="IIJ93" s="643"/>
      <c r="IIK93" s="643"/>
      <c r="IIL93" s="643"/>
      <c r="IIM93" s="643"/>
      <c r="IIN93" s="643"/>
      <c r="IIO93" s="643"/>
      <c r="IIP93" s="643"/>
      <c r="IIQ93" s="643"/>
      <c r="IIR93" s="643"/>
      <c r="IIS93" s="643"/>
      <c r="IIT93" s="643"/>
      <c r="IIU93" s="643"/>
      <c r="IIV93" s="643"/>
      <c r="IIW93" s="643"/>
      <c r="IIX93" s="643"/>
      <c r="IIY93" s="643"/>
      <c r="IIZ93" s="643"/>
      <c r="IJA93" s="643"/>
      <c r="IJB93" s="643"/>
      <c r="IJC93" s="643"/>
      <c r="IJD93" s="643"/>
      <c r="IJE93" s="643"/>
      <c r="IJF93" s="643"/>
      <c r="IJG93" s="643"/>
      <c r="IJH93" s="643"/>
      <c r="IJI93" s="643"/>
      <c r="IJJ93" s="643"/>
      <c r="IJK93" s="643"/>
      <c r="IJL93" s="643"/>
      <c r="IJM93" s="643"/>
      <c r="IJN93" s="643"/>
      <c r="IJO93" s="643"/>
      <c r="IJP93" s="643"/>
      <c r="IJQ93" s="643"/>
      <c r="IJR93" s="643"/>
      <c r="IJS93" s="643"/>
      <c r="IJT93" s="643"/>
      <c r="IJU93" s="643"/>
      <c r="IJV93" s="643"/>
      <c r="IJW93" s="643"/>
      <c r="IJX93" s="643"/>
      <c r="IJY93" s="643"/>
      <c r="IJZ93" s="643"/>
      <c r="IKA93" s="643"/>
      <c r="IKB93" s="643"/>
      <c r="IKC93" s="643"/>
      <c r="IKD93" s="643"/>
      <c r="IKE93" s="643"/>
      <c r="IKF93" s="643"/>
      <c r="IKG93" s="643"/>
      <c r="IKH93" s="643"/>
      <c r="IKI93" s="643"/>
      <c r="IKJ93" s="643"/>
      <c r="IKK93" s="643"/>
      <c r="IKL93" s="643"/>
      <c r="IKM93" s="643"/>
      <c r="IKN93" s="643"/>
      <c r="IKO93" s="643"/>
      <c r="IKP93" s="643"/>
      <c r="IKQ93" s="643"/>
      <c r="IKR93" s="643"/>
      <c r="IKS93" s="643"/>
      <c r="IKT93" s="643"/>
      <c r="IKU93" s="643"/>
      <c r="IKV93" s="643"/>
      <c r="IKW93" s="643"/>
      <c r="IKX93" s="643"/>
      <c r="IKY93" s="643"/>
      <c r="IKZ93" s="643"/>
      <c r="ILA93" s="643"/>
      <c r="ILB93" s="643"/>
      <c r="ILC93" s="643"/>
      <c r="ILD93" s="643"/>
      <c r="ILE93" s="643"/>
      <c r="ILF93" s="643"/>
      <c r="ILG93" s="643"/>
      <c r="ILH93" s="643"/>
      <c r="ILI93" s="643"/>
      <c r="ILJ93" s="643"/>
      <c r="ILK93" s="643"/>
      <c r="ILL93" s="643"/>
      <c r="ILM93" s="643"/>
      <c r="ILN93" s="643"/>
      <c r="ILO93" s="643"/>
      <c r="ILP93" s="643"/>
      <c r="ILQ93" s="643"/>
      <c r="ILR93" s="643"/>
      <c r="ILS93" s="643"/>
      <c r="ILT93" s="643"/>
      <c r="ILU93" s="643"/>
      <c r="ILV93" s="643"/>
      <c r="ILW93" s="643"/>
      <c r="ILX93" s="643"/>
      <c r="ILY93" s="643"/>
      <c r="ILZ93" s="643"/>
      <c r="IMA93" s="643"/>
      <c r="IMB93" s="643"/>
      <c r="IMC93" s="643"/>
      <c r="IMD93" s="643"/>
      <c r="IME93" s="643"/>
      <c r="IMF93" s="643"/>
      <c r="IMG93" s="643"/>
      <c r="IMH93" s="643"/>
      <c r="IMI93" s="643"/>
      <c r="IMJ93" s="643"/>
      <c r="IMK93" s="643"/>
      <c r="IML93" s="643"/>
      <c r="IMM93" s="643"/>
      <c r="IMN93" s="643"/>
      <c r="IMO93" s="643"/>
      <c r="IMP93" s="643"/>
      <c r="IMQ93" s="643"/>
      <c r="IMR93" s="643"/>
      <c r="IMS93" s="643"/>
      <c r="IMT93" s="643"/>
      <c r="IMU93" s="643"/>
      <c r="IMV93" s="643"/>
      <c r="IMW93" s="643"/>
      <c r="IMX93" s="643"/>
      <c r="IMY93" s="643"/>
      <c r="IMZ93" s="643"/>
      <c r="INA93" s="643"/>
      <c r="INB93" s="643"/>
      <c r="INC93" s="643"/>
      <c r="IND93" s="643"/>
      <c r="INE93" s="643"/>
      <c r="INF93" s="643"/>
      <c r="ING93" s="643"/>
      <c r="INH93" s="643"/>
      <c r="INI93" s="643"/>
      <c r="INJ93" s="643"/>
      <c r="INK93" s="643"/>
      <c r="INL93" s="643"/>
      <c r="INM93" s="643"/>
      <c r="INN93" s="643"/>
      <c r="INO93" s="643"/>
      <c r="INP93" s="643"/>
      <c r="INQ93" s="643"/>
      <c r="INR93" s="643"/>
      <c r="INS93" s="643"/>
      <c r="INT93" s="643"/>
      <c r="INU93" s="643"/>
      <c r="INV93" s="643"/>
      <c r="INW93" s="643"/>
      <c r="INX93" s="643"/>
      <c r="INY93" s="643"/>
      <c r="INZ93" s="643"/>
      <c r="IOA93" s="643"/>
      <c r="IOB93" s="643"/>
      <c r="IOC93" s="643"/>
      <c r="IOD93" s="643"/>
      <c r="IOE93" s="643"/>
      <c r="IOF93" s="643"/>
      <c r="IOG93" s="643"/>
      <c r="IOH93" s="643"/>
      <c r="IOI93" s="643"/>
      <c r="IOJ93" s="643"/>
      <c r="IOK93" s="643"/>
      <c r="IOL93" s="643"/>
      <c r="IOM93" s="643"/>
      <c r="ION93" s="643"/>
      <c r="IOO93" s="643"/>
      <c r="IOP93" s="643"/>
      <c r="IOQ93" s="643"/>
      <c r="IOR93" s="643"/>
      <c r="IOS93" s="643"/>
      <c r="IOT93" s="643"/>
      <c r="IOU93" s="643"/>
      <c r="IOV93" s="643"/>
      <c r="IOW93" s="643"/>
      <c r="IOX93" s="643"/>
      <c r="IOY93" s="643"/>
      <c r="IOZ93" s="643"/>
      <c r="IPA93" s="643"/>
      <c r="IPB93" s="643"/>
      <c r="IPC93" s="643"/>
      <c r="IPD93" s="643"/>
      <c r="IPE93" s="643"/>
      <c r="IPF93" s="643"/>
      <c r="IPG93" s="643"/>
      <c r="IPH93" s="643"/>
      <c r="IPI93" s="643"/>
      <c r="IPJ93" s="643"/>
      <c r="IPK93" s="643"/>
      <c r="IPL93" s="643"/>
      <c r="IPM93" s="643"/>
      <c r="IPN93" s="643"/>
      <c r="IPO93" s="643"/>
      <c r="IPP93" s="643"/>
      <c r="IPQ93" s="643"/>
      <c r="IPR93" s="643"/>
      <c r="IPS93" s="643"/>
      <c r="IPT93" s="643"/>
      <c r="IPU93" s="643"/>
      <c r="IPV93" s="643"/>
      <c r="IPW93" s="643"/>
      <c r="IPX93" s="643"/>
      <c r="IPY93" s="643"/>
      <c r="IPZ93" s="643"/>
      <c r="IQA93" s="643"/>
      <c r="IQB93" s="643"/>
      <c r="IQC93" s="643"/>
      <c r="IQD93" s="643"/>
      <c r="IQE93" s="643"/>
      <c r="IQF93" s="643"/>
      <c r="IQG93" s="643"/>
      <c r="IQH93" s="643"/>
      <c r="IQI93" s="643"/>
      <c r="IQJ93" s="643"/>
      <c r="IQK93" s="643"/>
      <c r="IQL93" s="643"/>
      <c r="IQM93" s="643"/>
      <c r="IQN93" s="643"/>
      <c r="IQO93" s="643"/>
      <c r="IQP93" s="643"/>
      <c r="IQQ93" s="643"/>
      <c r="IQR93" s="643"/>
      <c r="IQS93" s="643"/>
      <c r="IQT93" s="643"/>
      <c r="IQU93" s="643"/>
      <c r="IQV93" s="643"/>
      <c r="IQW93" s="643"/>
      <c r="IQX93" s="643"/>
      <c r="IQY93" s="643"/>
      <c r="IQZ93" s="643"/>
      <c r="IRA93" s="643"/>
      <c r="IRB93" s="643"/>
      <c r="IRC93" s="643"/>
      <c r="IRD93" s="643"/>
      <c r="IRE93" s="643"/>
      <c r="IRF93" s="643"/>
      <c r="IRG93" s="643"/>
      <c r="IRH93" s="643"/>
      <c r="IRI93" s="643"/>
      <c r="IRJ93" s="643"/>
      <c r="IRK93" s="643"/>
      <c r="IRL93" s="643"/>
      <c r="IRM93" s="643"/>
      <c r="IRN93" s="643"/>
      <c r="IRO93" s="643"/>
      <c r="IRP93" s="643"/>
      <c r="IRQ93" s="643"/>
      <c r="IRR93" s="643"/>
      <c r="IRS93" s="643"/>
      <c r="IRT93" s="643"/>
      <c r="IRU93" s="643"/>
      <c r="IRV93" s="643"/>
      <c r="IRW93" s="643"/>
      <c r="IRX93" s="643"/>
      <c r="IRY93" s="643"/>
      <c r="IRZ93" s="643"/>
      <c r="ISA93" s="643"/>
      <c r="ISB93" s="643"/>
      <c r="ISC93" s="643"/>
      <c r="ISD93" s="643"/>
      <c r="ISE93" s="643"/>
      <c r="ISF93" s="643"/>
      <c r="ISG93" s="643"/>
      <c r="ISH93" s="643"/>
      <c r="ISI93" s="643"/>
      <c r="ISJ93" s="643"/>
      <c r="ISK93" s="643"/>
      <c r="ISL93" s="643"/>
      <c r="ISM93" s="643"/>
      <c r="ISN93" s="643"/>
      <c r="ISO93" s="643"/>
      <c r="ISP93" s="643"/>
      <c r="ISQ93" s="643"/>
      <c r="ISR93" s="643"/>
      <c r="ISS93" s="643"/>
      <c r="IST93" s="643"/>
      <c r="ISU93" s="643"/>
      <c r="ISV93" s="643"/>
      <c r="ISW93" s="643"/>
      <c r="ISX93" s="643"/>
      <c r="ISY93" s="643"/>
      <c r="ISZ93" s="643"/>
      <c r="ITA93" s="643"/>
      <c r="ITB93" s="643"/>
      <c r="ITC93" s="643"/>
      <c r="ITD93" s="643"/>
      <c r="ITE93" s="643"/>
      <c r="ITF93" s="643"/>
      <c r="ITG93" s="643"/>
      <c r="ITH93" s="643"/>
      <c r="ITI93" s="643"/>
      <c r="ITJ93" s="643"/>
      <c r="ITK93" s="643"/>
      <c r="ITL93" s="643"/>
      <c r="ITM93" s="643"/>
      <c r="ITN93" s="643"/>
      <c r="ITO93" s="643"/>
      <c r="ITP93" s="643"/>
      <c r="ITQ93" s="643"/>
      <c r="ITR93" s="643"/>
      <c r="ITS93" s="643"/>
      <c r="ITT93" s="643"/>
      <c r="ITU93" s="643"/>
      <c r="ITV93" s="643"/>
      <c r="ITW93" s="643"/>
      <c r="ITX93" s="643"/>
      <c r="ITY93" s="643"/>
      <c r="ITZ93" s="643"/>
      <c r="IUA93" s="643"/>
      <c r="IUB93" s="643"/>
      <c r="IUC93" s="643"/>
      <c r="IUD93" s="643"/>
      <c r="IUE93" s="643"/>
      <c r="IUF93" s="643"/>
      <c r="IUG93" s="643"/>
      <c r="IUH93" s="643"/>
      <c r="IUI93" s="643"/>
      <c r="IUJ93" s="643"/>
      <c r="IUK93" s="643"/>
      <c r="IUL93" s="643"/>
      <c r="IUM93" s="643"/>
      <c r="IUN93" s="643"/>
      <c r="IUO93" s="643"/>
      <c r="IUP93" s="643"/>
      <c r="IUQ93" s="643"/>
      <c r="IUR93" s="643"/>
      <c r="IUS93" s="643"/>
      <c r="IUT93" s="643"/>
      <c r="IUU93" s="643"/>
      <c r="IUV93" s="643"/>
      <c r="IUW93" s="643"/>
      <c r="IUX93" s="643"/>
      <c r="IUY93" s="643"/>
      <c r="IUZ93" s="643"/>
      <c r="IVA93" s="643"/>
      <c r="IVB93" s="643"/>
      <c r="IVC93" s="643"/>
      <c r="IVD93" s="643"/>
      <c r="IVE93" s="643"/>
      <c r="IVF93" s="643"/>
      <c r="IVG93" s="643"/>
      <c r="IVH93" s="643"/>
      <c r="IVI93" s="643"/>
      <c r="IVJ93" s="643"/>
      <c r="IVK93" s="643"/>
      <c r="IVL93" s="643"/>
      <c r="IVM93" s="643"/>
      <c r="IVN93" s="643"/>
      <c r="IVO93" s="643"/>
      <c r="IVP93" s="643"/>
      <c r="IVQ93" s="643"/>
      <c r="IVR93" s="643"/>
      <c r="IVS93" s="643"/>
      <c r="IVT93" s="643"/>
      <c r="IVU93" s="643"/>
      <c r="IVV93" s="643"/>
      <c r="IVW93" s="643"/>
      <c r="IVX93" s="643"/>
      <c r="IVY93" s="643"/>
      <c r="IVZ93" s="643"/>
      <c r="IWA93" s="643"/>
      <c r="IWB93" s="643"/>
      <c r="IWC93" s="643"/>
      <c r="IWD93" s="643"/>
      <c r="IWE93" s="643"/>
      <c r="IWF93" s="643"/>
      <c r="IWG93" s="643"/>
      <c r="IWH93" s="643"/>
      <c r="IWI93" s="643"/>
      <c r="IWJ93" s="643"/>
      <c r="IWK93" s="643"/>
      <c r="IWL93" s="643"/>
      <c r="IWM93" s="643"/>
      <c r="IWN93" s="643"/>
      <c r="IWO93" s="643"/>
      <c r="IWP93" s="643"/>
      <c r="IWQ93" s="643"/>
      <c r="IWR93" s="643"/>
      <c r="IWS93" s="643"/>
      <c r="IWT93" s="643"/>
      <c r="IWU93" s="643"/>
      <c r="IWV93" s="643"/>
      <c r="IWW93" s="643"/>
      <c r="IWX93" s="643"/>
      <c r="IWY93" s="643"/>
      <c r="IWZ93" s="643"/>
      <c r="IXA93" s="643"/>
      <c r="IXB93" s="643"/>
      <c r="IXC93" s="643"/>
      <c r="IXD93" s="643"/>
      <c r="IXE93" s="643"/>
      <c r="IXF93" s="643"/>
      <c r="IXG93" s="643"/>
      <c r="IXH93" s="643"/>
      <c r="IXI93" s="643"/>
      <c r="IXJ93" s="643"/>
      <c r="IXK93" s="643"/>
      <c r="IXL93" s="643"/>
      <c r="IXM93" s="643"/>
      <c r="IXN93" s="643"/>
      <c r="IXO93" s="643"/>
      <c r="IXP93" s="643"/>
      <c r="IXQ93" s="643"/>
      <c r="IXR93" s="643"/>
      <c r="IXS93" s="643"/>
      <c r="IXT93" s="643"/>
      <c r="IXU93" s="643"/>
      <c r="IXV93" s="643"/>
      <c r="IXW93" s="643"/>
      <c r="IXX93" s="643"/>
      <c r="IXY93" s="643"/>
      <c r="IXZ93" s="643"/>
      <c r="IYA93" s="643"/>
      <c r="IYB93" s="643"/>
      <c r="IYC93" s="643"/>
      <c r="IYD93" s="643"/>
      <c r="IYE93" s="643"/>
      <c r="IYF93" s="643"/>
      <c r="IYG93" s="643"/>
      <c r="IYH93" s="643"/>
      <c r="IYI93" s="643"/>
      <c r="IYJ93" s="643"/>
      <c r="IYK93" s="643"/>
      <c r="IYL93" s="643"/>
      <c r="IYM93" s="643"/>
      <c r="IYN93" s="643"/>
      <c r="IYO93" s="643"/>
      <c r="IYP93" s="643"/>
      <c r="IYQ93" s="643"/>
      <c r="IYR93" s="643"/>
      <c r="IYS93" s="643"/>
      <c r="IYT93" s="643"/>
      <c r="IYU93" s="643"/>
      <c r="IYV93" s="643"/>
      <c r="IYW93" s="643"/>
      <c r="IYX93" s="643"/>
      <c r="IYY93" s="643"/>
      <c r="IYZ93" s="643"/>
      <c r="IZA93" s="643"/>
      <c r="IZB93" s="643"/>
      <c r="IZC93" s="643"/>
      <c r="IZD93" s="643"/>
      <c r="IZE93" s="643"/>
      <c r="IZF93" s="643"/>
      <c r="IZG93" s="643"/>
      <c r="IZH93" s="643"/>
      <c r="IZI93" s="643"/>
      <c r="IZJ93" s="643"/>
      <c r="IZK93" s="643"/>
      <c r="IZL93" s="643"/>
      <c r="IZM93" s="643"/>
      <c r="IZN93" s="643"/>
      <c r="IZO93" s="643"/>
      <c r="IZP93" s="643"/>
      <c r="IZQ93" s="643"/>
      <c r="IZR93" s="643"/>
      <c r="IZS93" s="643"/>
      <c r="IZT93" s="643"/>
      <c r="IZU93" s="643"/>
      <c r="IZV93" s="643"/>
      <c r="IZW93" s="643"/>
      <c r="IZX93" s="643"/>
      <c r="IZY93" s="643"/>
      <c r="IZZ93" s="643"/>
      <c r="JAA93" s="643"/>
      <c r="JAB93" s="643"/>
      <c r="JAC93" s="643"/>
      <c r="JAD93" s="643"/>
      <c r="JAE93" s="643"/>
      <c r="JAF93" s="643"/>
      <c r="JAG93" s="643"/>
      <c r="JAH93" s="643"/>
      <c r="JAI93" s="643"/>
      <c r="JAJ93" s="643"/>
      <c r="JAK93" s="643"/>
      <c r="JAL93" s="643"/>
      <c r="JAM93" s="643"/>
      <c r="JAN93" s="643"/>
      <c r="JAO93" s="643"/>
      <c r="JAP93" s="643"/>
      <c r="JAQ93" s="643"/>
      <c r="JAR93" s="643"/>
      <c r="JAS93" s="643"/>
      <c r="JAT93" s="643"/>
      <c r="JAU93" s="643"/>
      <c r="JAV93" s="643"/>
      <c r="JAW93" s="643"/>
      <c r="JAX93" s="643"/>
      <c r="JAY93" s="643"/>
      <c r="JAZ93" s="643"/>
      <c r="JBA93" s="643"/>
      <c r="JBB93" s="643"/>
      <c r="JBC93" s="643"/>
      <c r="JBD93" s="643"/>
      <c r="JBE93" s="643"/>
      <c r="JBF93" s="643"/>
      <c r="JBG93" s="643"/>
      <c r="JBH93" s="643"/>
      <c r="JBI93" s="643"/>
      <c r="JBJ93" s="643"/>
      <c r="JBK93" s="643"/>
      <c r="JBL93" s="643"/>
      <c r="JBM93" s="643"/>
      <c r="JBN93" s="643"/>
      <c r="JBO93" s="643"/>
      <c r="JBP93" s="643"/>
      <c r="JBQ93" s="643"/>
      <c r="JBR93" s="643"/>
      <c r="JBS93" s="643"/>
      <c r="JBT93" s="643"/>
      <c r="JBU93" s="643"/>
      <c r="JBV93" s="643"/>
      <c r="JBW93" s="643"/>
      <c r="JBX93" s="643"/>
      <c r="JBY93" s="643"/>
      <c r="JBZ93" s="643"/>
      <c r="JCA93" s="643"/>
      <c r="JCB93" s="643"/>
      <c r="JCC93" s="643"/>
      <c r="JCD93" s="643"/>
      <c r="JCE93" s="643"/>
      <c r="JCF93" s="643"/>
      <c r="JCG93" s="643"/>
      <c r="JCH93" s="643"/>
      <c r="JCI93" s="643"/>
      <c r="JCJ93" s="643"/>
      <c r="JCK93" s="643"/>
      <c r="JCL93" s="643"/>
      <c r="JCM93" s="643"/>
      <c r="JCN93" s="643"/>
      <c r="JCO93" s="643"/>
      <c r="JCP93" s="643"/>
      <c r="JCQ93" s="643"/>
      <c r="JCR93" s="643"/>
      <c r="JCS93" s="643"/>
      <c r="JCT93" s="643"/>
      <c r="JCU93" s="643"/>
      <c r="JCV93" s="643"/>
      <c r="JCW93" s="643"/>
      <c r="JCX93" s="643"/>
      <c r="JCY93" s="643"/>
      <c r="JCZ93" s="643"/>
      <c r="JDA93" s="643"/>
      <c r="JDB93" s="643"/>
      <c r="JDC93" s="643"/>
      <c r="JDD93" s="643"/>
      <c r="JDE93" s="643"/>
      <c r="JDF93" s="643"/>
      <c r="JDG93" s="643"/>
      <c r="JDH93" s="643"/>
      <c r="JDI93" s="643"/>
      <c r="JDJ93" s="643"/>
      <c r="JDK93" s="643"/>
      <c r="JDL93" s="643"/>
      <c r="JDM93" s="643"/>
      <c r="JDN93" s="643"/>
      <c r="JDO93" s="643"/>
      <c r="JDP93" s="643"/>
      <c r="JDQ93" s="643"/>
      <c r="JDR93" s="643"/>
      <c r="JDS93" s="643"/>
      <c r="JDT93" s="643"/>
      <c r="JDU93" s="643"/>
      <c r="JDV93" s="643"/>
      <c r="JDW93" s="643"/>
      <c r="JDX93" s="643"/>
      <c r="JDY93" s="643"/>
      <c r="JDZ93" s="643"/>
      <c r="JEA93" s="643"/>
      <c r="JEB93" s="643"/>
      <c r="JEC93" s="643"/>
      <c r="JED93" s="643"/>
      <c r="JEE93" s="643"/>
      <c r="JEF93" s="643"/>
      <c r="JEG93" s="643"/>
      <c r="JEH93" s="643"/>
      <c r="JEI93" s="643"/>
      <c r="JEJ93" s="643"/>
      <c r="JEK93" s="643"/>
      <c r="JEL93" s="643"/>
      <c r="JEM93" s="643"/>
      <c r="JEN93" s="643"/>
      <c r="JEO93" s="643"/>
      <c r="JEP93" s="643"/>
      <c r="JEQ93" s="643"/>
      <c r="JER93" s="643"/>
      <c r="JES93" s="643"/>
      <c r="JET93" s="643"/>
      <c r="JEU93" s="643"/>
      <c r="JEV93" s="643"/>
      <c r="JEW93" s="643"/>
      <c r="JEX93" s="643"/>
      <c r="JEY93" s="643"/>
      <c r="JEZ93" s="643"/>
      <c r="JFA93" s="643"/>
      <c r="JFB93" s="643"/>
      <c r="JFC93" s="643"/>
      <c r="JFD93" s="643"/>
      <c r="JFE93" s="643"/>
      <c r="JFF93" s="643"/>
      <c r="JFG93" s="643"/>
      <c r="JFH93" s="643"/>
      <c r="JFI93" s="643"/>
      <c r="JFJ93" s="643"/>
      <c r="JFK93" s="643"/>
      <c r="JFL93" s="643"/>
      <c r="JFM93" s="643"/>
      <c r="JFN93" s="643"/>
      <c r="JFO93" s="643"/>
      <c r="JFP93" s="643"/>
      <c r="JFQ93" s="643"/>
      <c r="JFR93" s="643"/>
      <c r="JFS93" s="643"/>
      <c r="JFT93" s="643"/>
      <c r="JFU93" s="643"/>
      <c r="JFV93" s="643"/>
      <c r="JFW93" s="643"/>
      <c r="JFX93" s="643"/>
      <c r="JFY93" s="643"/>
      <c r="JFZ93" s="643"/>
      <c r="JGA93" s="643"/>
      <c r="JGB93" s="643"/>
      <c r="JGC93" s="643"/>
      <c r="JGD93" s="643"/>
      <c r="JGE93" s="643"/>
      <c r="JGF93" s="643"/>
      <c r="JGG93" s="643"/>
      <c r="JGH93" s="643"/>
      <c r="JGI93" s="643"/>
      <c r="JGJ93" s="643"/>
      <c r="JGK93" s="643"/>
      <c r="JGL93" s="643"/>
      <c r="JGM93" s="643"/>
      <c r="JGN93" s="643"/>
      <c r="JGO93" s="643"/>
      <c r="JGP93" s="643"/>
      <c r="JGQ93" s="643"/>
      <c r="JGR93" s="643"/>
      <c r="JGS93" s="643"/>
      <c r="JGT93" s="643"/>
      <c r="JGU93" s="643"/>
      <c r="JGV93" s="643"/>
      <c r="JGW93" s="643"/>
      <c r="JGX93" s="643"/>
      <c r="JGY93" s="643"/>
      <c r="JGZ93" s="643"/>
      <c r="JHA93" s="643"/>
      <c r="JHB93" s="643"/>
      <c r="JHC93" s="643"/>
      <c r="JHD93" s="643"/>
      <c r="JHE93" s="643"/>
      <c r="JHF93" s="643"/>
      <c r="JHG93" s="643"/>
      <c r="JHH93" s="643"/>
      <c r="JHI93" s="643"/>
      <c r="JHJ93" s="643"/>
      <c r="JHK93" s="643"/>
      <c r="JHL93" s="643"/>
      <c r="JHM93" s="643"/>
      <c r="JHN93" s="643"/>
      <c r="JHO93" s="643"/>
      <c r="JHP93" s="643"/>
      <c r="JHQ93" s="643"/>
      <c r="JHR93" s="643"/>
      <c r="JHS93" s="643"/>
      <c r="JHT93" s="643"/>
      <c r="JHU93" s="643"/>
      <c r="JHV93" s="643"/>
      <c r="JHW93" s="643"/>
      <c r="JHX93" s="643"/>
      <c r="JHY93" s="643"/>
      <c r="JHZ93" s="643"/>
      <c r="JIA93" s="643"/>
      <c r="JIB93" s="643"/>
      <c r="JIC93" s="643"/>
      <c r="JID93" s="643"/>
      <c r="JIE93" s="643"/>
      <c r="JIF93" s="643"/>
      <c r="JIG93" s="643"/>
      <c r="JIH93" s="643"/>
      <c r="JII93" s="643"/>
      <c r="JIJ93" s="643"/>
      <c r="JIK93" s="643"/>
      <c r="JIL93" s="643"/>
      <c r="JIM93" s="643"/>
      <c r="JIN93" s="643"/>
      <c r="JIO93" s="643"/>
      <c r="JIP93" s="643"/>
      <c r="JIQ93" s="643"/>
      <c r="JIR93" s="643"/>
      <c r="JIS93" s="643"/>
      <c r="JIT93" s="643"/>
      <c r="JIU93" s="643"/>
      <c r="JIV93" s="643"/>
      <c r="JIW93" s="643"/>
      <c r="JIX93" s="643"/>
      <c r="JIY93" s="643"/>
      <c r="JIZ93" s="643"/>
      <c r="JJA93" s="643"/>
      <c r="JJB93" s="643"/>
      <c r="JJC93" s="643"/>
      <c r="JJD93" s="643"/>
      <c r="JJE93" s="643"/>
      <c r="JJF93" s="643"/>
      <c r="JJG93" s="643"/>
      <c r="JJH93" s="643"/>
      <c r="JJI93" s="643"/>
      <c r="JJJ93" s="643"/>
      <c r="JJK93" s="643"/>
      <c r="JJL93" s="643"/>
      <c r="JJM93" s="643"/>
      <c r="JJN93" s="643"/>
      <c r="JJO93" s="643"/>
      <c r="JJP93" s="643"/>
      <c r="JJQ93" s="643"/>
      <c r="JJR93" s="643"/>
      <c r="JJS93" s="643"/>
      <c r="JJT93" s="643"/>
      <c r="JJU93" s="643"/>
      <c r="JJV93" s="643"/>
      <c r="JJW93" s="643"/>
      <c r="JJX93" s="643"/>
      <c r="JJY93" s="643"/>
      <c r="JJZ93" s="643"/>
      <c r="JKA93" s="643"/>
      <c r="JKB93" s="643"/>
      <c r="JKC93" s="643"/>
      <c r="JKD93" s="643"/>
      <c r="JKE93" s="643"/>
      <c r="JKF93" s="643"/>
      <c r="JKG93" s="643"/>
      <c r="JKH93" s="643"/>
      <c r="JKI93" s="643"/>
      <c r="JKJ93" s="643"/>
      <c r="JKK93" s="643"/>
      <c r="JKL93" s="643"/>
      <c r="JKM93" s="643"/>
      <c r="JKN93" s="643"/>
      <c r="JKO93" s="643"/>
      <c r="JKP93" s="643"/>
      <c r="JKQ93" s="643"/>
      <c r="JKR93" s="643"/>
      <c r="JKS93" s="643"/>
      <c r="JKT93" s="643"/>
      <c r="JKU93" s="643"/>
      <c r="JKV93" s="643"/>
      <c r="JKW93" s="643"/>
      <c r="JKX93" s="643"/>
      <c r="JKY93" s="643"/>
      <c r="JKZ93" s="643"/>
      <c r="JLA93" s="643"/>
      <c r="JLB93" s="643"/>
      <c r="JLC93" s="643"/>
      <c r="JLD93" s="643"/>
      <c r="JLE93" s="643"/>
      <c r="JLF93" s="643"/>
      <c r="JLG93" s="643"/>
      <c r="JLH93" s="643"/>
      <c r="JLI93" s="643"/>
      <c r="JLJ93" s="643"/>
      <c r="JLK93" s="643"/>
      <c r="JLL93" s="643"/>
      <c r="JLM93" s="643"/>
      <c r="JLN93" s="643"/>
      <c r="JLO93" s="643"/>
      <c r="JLP93" s="643"/>
      <c r="JLQ93" s="643"/>
      <c r="JLR93" s="643"/>
      <c r="JLS93" s="643"/>
      <c r="JLT93" s="643"/>
      <c r="JLU93" s="643"/>
      <c r="JLV93" s="643"/>
      <c r="JLW93" s="643"/>
      <c r="JLX93" s="643"/>
      <c r="JLY93" s="643"/>
      <c r="JLZ93" s="643"/>
      <c r="JMA93" s="643"/>
      <c r="JMB93" s="643"/>
      <c r="JMC93" s="643"/>
      <c r="JMD93" s="643"/>
      <c r="JME93" s="643"/>
      <c r="JMF93" s="643"/>
      <c r="JMG93" s="643"/>
      <c r="JMH93" s="643"/>
      <c r="JMI93" s="643"/>
      <c r="JMJ93" s="643"/>
      <c r="JMK93" s="643"/>
      <c r="JML93" s="643"/>
      <c r="JMM93" s="643"/>
      <c r="JMN93" s="643"/>
      <c r="JMO93" s="643"/>
      <c r="JMP93" s="643"/>
      <c r="JMQ93" s="643"/>
      <c r="JMR93" s="643"/>
      <c r="JMS93" s="643"/>
      <c r="JMT93" s="643"/>
      <c r="JMU93" s="643"/>
      <c r="JMV93" s="643"/>
      <c r="JMW93" s="643"/>
      <c r="JMX93" s="643"/>
      <c r="JMY93" s="643"/>
      <c r="JMZ93" s="643"/>
      <c r="JNA93" s="643"/>
      <c r="JNB93" s="643"/>
      <c r="JNC93" s="643"/>
      <c r="JND93" s="643"/>
      <c r="JNE93" s="643"/>
      <c r="JNF93" s="643"/>
      <c r="JNG93" s="643"/>
      <c r="JNH93" s="643"/>
      <c r="JNI93" s="643"/>
      <c r="JNJ93" s="643"/>
      <c r="JNK93" s="643"/>
      <c r="JNL93" s="643"/>
      <c r="JNM93" s="643"/>
      <c r="JNN93" s="643"/>
      <c r="JNO93" s="643"/>
      <c r="JNP93" s="643"/>
      <c r="JNQ93" s="643"/>
      <c r="JNR93" s="643"/>
      <c r="JNS93" s="643"/>
      <c r="JNT93" s="643"/>
      <c r="JNU93" s="643"/>
      <c r="JNV93" s="643"/>
      <c r="JNW93" s="643"/>
      <c r="JNX93" s="643"/>
      <c r="JNY93" s="643"/>
      <c r="JNZ93" s="643"/>
      <c r="JOA93" s="643"/>
      <c r="JOB93" s="643"/>
      <c r="JOC93" s="643"/>
      <c r="JOD93" s="643"/>
      <c r="JOE93" s="643"/>
      <c r="JOF93" s="643"/>
      <c r="JOG93" s="643"/>
      <c r="JOH93" s="643"/>
      <c r="JOI93" s="643"/>
      <c r="JOJ93" s="643"/>
      <c r="JOK93" s="643"/>
      <c r="JOL93" s="643"/>
      <c r="JOM93" s="643"/>
      <c r="JON93" s="643"/>
      <c r="JOO93" s="643"/>
      <c r="JOP93" s="643"/>
      <c r="JOQ93" s="643"/>
      <c r="JOR93" s="643"/>
      <c r="JOS93" s="643"/>
      <c r="JOT93" s="643"/>
      <c r="JOU93" s="643"/>
      <c r="JOV93" s="643"/>
      <c r="JOW93" s="643"/>
      <c r="JOX93" s="643"/>
      <c r="JOY93" s="643"/>
      <c r="JOZ93" s="643"/>
      <c r="JPA93" s="643"/>
      <c r="JPB93" s="643"/>
      <c r="JPC93" s="643"/>
      <c r="JPD93" s="643"/>
      <c r="JPE93" s="643"/>
      <c r="JPF93" s="643"/>
      <c r="JPG93" s="643"/>
      <c r="JPH93" s="643"/>
      <c r="JPI93" s="643"/>
      <c r="JPJ93" s="643"/>
      <c r="JPK93" s="643"/>
      <c r="JPL93" s="643"/>
      <c r="JPM93" s="643"/>
      <c r="JPN93" s="643"/>
      <c r="JPO93" s="643"/>
      <c r="JPP93" s="643"/>
      <c r="JPQ93" s="643"/>
      <c r="JPR93" s="643"/>
      <c r="JPS93" s="643"/>
      <c r="JPT93" s="643"/>
      <c r="JPU93" s="643"/>
      <c r="JPV93" s="643"/>
      <c r="JPW93" s="643"/>
      <c r="JPX93" s="643"/>
      <c r="JPY93" s="643"/>
      <c r="JPZ93" s="643"/>
      <c r="JQA93" s="643"/>
      <c r="JQB93" s="643"/>
      <c r="JQC93" s="643"/>
      <c r="JQD93" s="643"/>
      <c r="JQE93" s="643"/>
      <c r="JQF93" s="643"/>
      <c r="JQG93" s="643"/>
      <c r="JQH93" s="643"/>
      <c r="JQI93" s="643"/>
      <c r="JQJ93" s="643"/>
      <c r="JQK93" s="643"/>
      <c r="JQL93" s="643"/>
      <c r="JQM93" s="643"/>
      <c r="JQN93" s="643"/>
      <c r="JQO93" s="643"/>
      <c r="JQP93" s="643"/>
      <c r="JQQ93" s="643"/>
      <c r="JQR93" s="643"/>
      <c r="JQS93" s="643"/>
      <c r="JQT93" s="643"/>
      <c r="JQU93" s="643"/>
      <c r="JQV93" s="643"/>
      <c r="JQW93" s="643"/>
      <c r="JQX93" s="643"/>
      <c r="JQY93" s="643"/>
      <c r="JQZ93" s="643"/>
      <c r="JRA93" s="643"/>
      <c r="JRB93" s="643"/>
      <c r="JRC93" s="643"/>
      <c r="JRD93" s="643"/>
      <c r="JRE93" s="643"/>
      <c r="JRF93" s="643"/>
      <c r="JRG93" s="643"/>
      <c r="JRH93" s="643"/>
      <c r="JRI93" s="643"/>
      <c r="JRJ93" s="643"/>
      <c r="JRK93" s="643"/>
      <c r="JRL93" s="643"/>
      <c r="JRM93" s="643"/>
      <c r="JRN93" s="643"/>
      <c r="JRO93" s="643"/>
      <c r="JRP93" s="643"/>
      <c r="JRQ93" s="643"/>
      <c r="JRR93" s="643"/>
      <c r="JRS93" s="643"/>
      <c r="JRT93" s="643"/>
      <c r="JRU93" s="643"/>
      <c r="JRV93" s="643"/>
      <c r="JRW93" s="643"/>
      <c r="JRX93" s="643"/>
      <c r="JRY93" s="643"/>
      <c r="JRZ93" s="643"/>
      <c r="JSA93" s="643"/>
      <c r="JSB93" s="643"/>
      <c r="JSC93" s="643"/>
      <c r="JSD93" s="643"/>
      <c r="JSE93" s="643"/>
      <c r="JSF93" s="643"/>
      <c r="JSG93" s="643"/>
      <c r="JSH93" s="643"/>
      <c r="JSI93" s="643"/>
      <c r="JSJ93" s="643"/>
      <c r="JSK93" s="643"/>
      <c r="JSL93" s="643"/>
      <c r="JSM93" s="643"/>
      <c r="JSN93" s="643"/>
      <c r="JSO93" s="643"/>
      <c r="JSP93" s="643"/>
      <c r="JSQ93" s="643"/>
      <c r="JSR93" s="643"/>
      <c r="JSS93" s="643"/>
      <c r="JST93" s="643"/>
      <c r="JSU93" s="643"/>
      <c r="JSV93" s="643"/>
      <c r="JSW93" s="643"/>
      <c r="JSX93" s="643"/>
      <c r="JSY93" s="643"/>
      <c r="JSZ93" s="643"/>
      <c r="JTA93" s="643"/>
      <c r="JTB93" s="643"/>
      <c r="JTC93" s="643"/>
      <c r="JTD93" s="643"/>
      <c r="JTE93" s="643"/>
      <c r="JTF93" s="643"/>
      <c r="JTG93" s="643"/>
      <c r="JTH93" s="643"/>
      <c r="JTI93" s="643"/>
      <c r="JTJ93" s="643"/>
      <c r="JTK93" s="643"/>
      <c r="JTL93" s="643"/>
      <c r="JTM93" s="643"/>
      <c r="JTN93" s="643"/>
      <c r="JTO93" s="643"/>
      <c r="JTP93" s="643"/>
      <c r="JTQ93" s="643"/>
      <c r="JTR93" s="643"/>
      <c r="JTS93" s="643"/>
      <c r="JTT93" s="643"/>
      <c r="JTU93" s="643"/>
      <c r="JTV93" s="643"/>
      <c r="JTW93" s="643"/>
      <c r="JTX93" s="643"/>
      <c r="JTY93" s="643"/>
      <c r="JTZ93" s="643"/>
      <c r="JUA93" s="643"/>
      <c r="JUB93" s="643"/>
      <c r="JUC93" s="643"/>
      <c r="JUD93" s="643"/>
      <c r="JUE93" s="643"/>
      <c r="JUF93" s="643"/>
      <c r="JUG93" s="643"/>
      <c r="JUH93" s="643"/>
      <c r="JUI93" s="643"/>
      <c r="JUJ93" s="643"/>
      <c r="JUK93" s="643"/>
      <c r="JUL93" s="643"/>
      <c r="JUM93" s="643"/>
      <c r="JUN93" s="643"/>
      <c r="JUO93" s="643"/>
      <c r="JUP93" s="643"/>
      <c r="JUQ93" s="643"/>
      <c r="JUR93" s="643"/>
      <c r="JUS93" s="643"/>
      <c r="JUT93" s="643"/>
      <c r="JUU93" s="643"/>
      <c r="JUV93" s="643"/>
      <c r="JUW93" s="643"/>
      <c r="JUX93" s="643"/>
      <c r="JUY93" s="643"/>
      <c r="JUZ93" s="643"/>
      <c r="JVA93" s="643"/>
      <c r="JVB93" s="643"/>
      <c r="JVC93" s="643"/>
      <c r="JVD93" s="643"/>
      <c r="JVE93" s="643"/>
      <c r="JVF93" s="643"/>
      <c r="JVG93" s="643"/>
      <c r="JVH93" s="643"/>
      <c r="JVI93" s="643"/>
      <c r="JVJ93" s="643"/>
      <c r="JVK93" s="643"/>
      <c r="JVL93" s="643"/>
      <c r="JVM93" s="643"/>
      <c r="JVN93" s="643"/>
      <c r="JVO93" s="643"/>
      <c r="JVP93" s="643"/>
      <c r="JVQ93" s="643"/>
      <c r="JVR93" s="643"/>
      <c r="JVS93" s="643"/>
      <c r="JVT93" s="643"/>
      <c r="JVU93" s="643"/>
      <c r="JVV93" s="643"/>
      <c r="JVW93" s="643"/>
      <c r="JVX93" s="643"/>
      <c r="JVY93" s="643"/>
      <c r="JVZ93" s="643"/>
      <c r="JWA93" s="643"/>
      <c r="JWB93" s="643"/>
      <c r="JWC93" s="643"/>
      <c r="JWD93" s="643"/>
      <c r="JWE93" s="643"/>
      <c r="JWF93" s="643"/>
      <c r="JWG93" s="643"/>
      <c r="JWH93" s="643"/>
      <c r="JWI93" s="643"/>
      <c r="JWJ93" s="643"/>
      <c r="JWK93" s="643"/>
      <c r="JWL93" s="643"/>
      <c r="JWM93" s="643"/>
      <c r="JWN93" s="643"/>
      <c r="JWO93" s="643"/>
      <c r="JWP93" s="643"/>
      <c r="JWQ93" s="643"/>
      <c r="JWR93" s="643"/>
      <c r="JWS93" s="643"/>
      <c r="JWT93" s="643"/>
      <c r="JWU93" s="643"/>
      <c r="JWV93" s="643"/>
      <c r="JWW93" s="643"/>
      <c r="JWX93" s="643"/>
      <c r="JWY93" s="643"/>
      <c r="JWZ93" s="643"/>
      <c r="JXA93" s="643"/>
      <c r="JXB93" s="643"/>
      <c r="JXC93" s="643"/>
      <c r="JXD93" s="643"/>
      <c r="JXE93" s="643"/>
      <c r="JXF93" s="643"/>
      <c r="JXG93" s="643"/>
      <c r="JXH93" s="643"/>
      <c r="JXI93" s="643"/>
      <c r="JXJ93" s="643"/>
      <c r="JXK93" s="643"/>
      <c r="JXL93" s="643"/>
      <c r="JXM93" s="643"/>
      <c r="JXN93" s="643"/>
      <c r="JXO93" s="643"/>
      <c r="JXP93" s="643"/>
      <c r="JXQ93" s="643"/>
      <c r="JXR93" s="643"/>
      <c r="JXS93" s="643"/>
      <c r="JXT93" s="643"/>
      <c r="JXU93" s="643"/>
      <c r="JXV93" s="643"/>
      <c r="JXW93" s="643"/>
      <c r="JXX93" s="643"/>
      <c r="JXY93" s="643"/>
      <c r="JXZ93" s="643"/>
      <c r="JYA93" s="643"/>
      <c r="JYB93" s="643"/>
      <c r="JYC93" s="643"/>
      <c r="JYD93" s="643"/>
      <c r="JYE93" s="643"/>
      <c r="JYF93" s="643"/>
      <c r="JYG93" s="643"/>
      <c r="JYH93" s="643"/>
      <c r="JYI93" s="643"/>
      <c r="JYJ93" s="643"/>
      <c r="JYK93" s="643"/>
      <c r="JYL93" s="643"/>
      <c r="JYM93" s="643"/>
      <c r="JYN93" s="643"/>
      <c r="JYO93" s="643"/>
      <c r="JYP93" s="643"/>
      <c r="JYQ93" s="643"/>
      <c r="JYR93" s="643"/>
      <c r="JYS93" s="643"/>
      <c r="JYT93" s="643"/>
      <c r="JYU93" s="643"/>
      <c r="JYV93" s="643"/>
      <c r="JYW93" s="643"/>
      <c r="JYX93" s="643"/>
      <c r="JYY93" s="643"/>
      <c r="JYZ93" s="643"/>
      <c r="JZA93" s="643"/>
      <c r="JZB93" s="643"/>
      <c r="JZC93" s="643"/>
      <c r="JZD93" s="643"/>
      <c r="JZE93" s="643"/>
      <c r="JZF93" s="643"/>
      <c r="JZG93" s="643"/>
      <c r="JZH93" s="643"/>
      <c r="JZI93" s="643"/>
      <c r="JZJ93" s="643"/>
      <c r="JZK93" s="643"/>
      <c r="JZL93" s="643"/>
      <c r="JZM93" s="643"/>
      <c r="JZN93" s="643"/>
      <c r="JZO93" s="643"/>
      <c r="JZP93" s="643"/>
      <c r="JZQ93" s="643"/>
      <c r="JZR93" s="643"/>
      <c r="JZS93" s="643"/>
      <c r="JZT93" s="643"/>
      <c r="JZU93" s="643"/>
      <c r="JZV93" s="643"/>
      <c r="JZW93" s="643"/>
      <c r="JZX93" s="643"/>
      <c r="JZY93" s="643"/>
      <c r="JZZ93" s="643"/>
      <c r="KAA93" s="643"/>
      <c r="KAB93" s="643"/>
      <c r="KAC93" s="643"/>
      <c r="KAD93" s="643"/>
      <c r="KAE93" s="643"/>
      <c r="KAF93" s="643"/>
      <c r="KAG93" s="643"/>
      <c r="KAH93" s="643"/>
      <c r="KAI93" s="643"/>
      <c r="KAJ93" s="643"/>
      <c r="KAK93" s="643"/>
      <c r="KAL93" s="643"/>
      <c r="KAM93" s="643"/>
      <c r="KAN93" s="643"/>
      <c r="KAO93" s="643"/>
      <c r="KAP93" s="643"/>
      <c r="KAQ93" s="643"/>
      <c r="KAR93" s="643"/>
      <c r="KAS93" s="643"/>
      <c r="KAT93" s="643"/>
      <c r="KAU93" s="643"/>
      <c r="KAV93" s="643"/>
      <c r="KAW93" s="643"/>
      <c r="KAX93" s="643"/>
      <c r="KAY93" s="643"/>
      <c r="KAZ93" s="643"/>
      <c r="KBA93" s="643"/>
      <c r="KBB93" s="643"/>
      <c r="KBC93" s="643"/>
      <c r="KBD93" s="643"/>
      <c r="KBE93" s="643"/>
      <c r="KBF93" s="643"/>
      <c r="KBG93" s="643"/>
      <c r="KBH93" s="643"/>
      <c r="KBI93" s="643"/>
      <c r="KBJ93" s="643"/>
      <c r="KBK93" s="643"/>
      <c r="KBL93" s="643"/>
      <c r="KBM93" s="643"/>
      <c r="KBN93" s="643"/>
      <c r="KBO93" s="643"/>
      <c r="KBP93" s="643"/>
      <c r="KBQ93" s="643"/>
      <c r="KBR93" s="643"/>
      <c r="KBS93" s="643"/>
      <c r="KBT93" s="643"/>
      <c r="KBU93" s="643"/>
      <c r="KBV93" s="643"/>
      <c r="KBW93" s="643"/>
      <c r="KBX93" s="643"/>
      <c r="KBY93" s="643"/>
      <c r="KBZ93" s="643"/>
      <c r="KCA93" s="643"/>
      <c r="KCB93" s="643"/>
      <c r="KCC93" s="643"/>
      <c r="KCD93" s="643"/>
      <c r="KCE93" s="643"/>
      <c r="KCF93" s="643"/>
      <c r="KCG93" s="643"/>
      <c r="KCH93" s="643"/>
      <c r="KCI93" s="643"/>
      <c r="KCJ93" s="643"/>
      <c r="KCK93" s="643"/>
      <c r="KCL93" s="643"/>
      <c r="KCM93" s="643"/>
      <c r="KCN93" s="643"/>
      <c r="KCO93" s="643"/>
      <c r="KCP93" s="643"/>
      <c r="KCQ93" s="643"/>
      <c r="KCR93" s="643"/>
      <c r="KCS93" s="643"/>
      <c r="KCT93" s="643"/>
      <c r="KCU93" s="643"/>
      <c r="KCV93" s="643"/>
      <c r="KCW93" s="643"/>
      <c r="KCX93" s="643"/>
      <c r="KCY93" s="643"/>
      <c r="KCZ93" s="643"/>
      <c r="KDA93" s="643"/>
      <c r="KDB93" s="643"/>
      <c r="KDC93" s="643"/>
      <c r="KDD93" s="643"/>
      <c r="KDE93" s="643"/>
      <c r="KDF93" s="643"/>
      <c r="KDG93" s="643"/>
      <c r="KDH93" s="643"/>
      <c r="KDI93" s="643"/>
      <c r="KDJ93" s="643"/>
      <c r="KDK93" s="643"/>
      <c r="KDL93" s="643"/>
      <c r="KDM93" s="643"/>
      <c r="KDN93" s="643"/>
      <c r="KDO93" s="643"/>
      <c r="KDP93" s="643"/>
      <c r="KDQ93" s="643"/>
      <c r="KDR93" s="643"/>
      <c r="KDS93" s="643"/>
      <c r="KDT93" s="643"/>
      <c r="KDU93" s="643"/>
      <c r="KDV93" s="643"/>
      <c r="KDW93" s="643"/>
      <c r="KDX93" s="643"/>
      <c r="KDY93" s="643"/>
      <c r="KDZ93" s="643"/>
      <c r="KEA93" s="643"/>
      <c r="KEB93" s="643"/>
      <c r="KEC93" s="643"/>
      <c r="KED93" s="643"/>
      <c r="KEE93" s="643"/>
      <c r="KEF93" s="643"/>
      <c r="KEG93" s="643"/>
      <c r="KEH93" s="643"/>
      <c r="KEI93" s="643"/>
      <c r="KEJ93" s="643"/>
      <c r="KEK93" s="643"/>
      <c r="KEL93" s="643"/>
      <c r="KEM93" s="643"/>
      <c r="KEN93" s="643"/>
      <c r="KEO93" s="643"/>
      <c r="KEP93" s="643"/>
      <c r="KEQ93" s="643"/>
      <c r="KER93" s="643"/>
      <c r="KES93" s="643"/>
      <c r="KET93" s="643"/>
      <c r="KEU93" s="643"/>
      <c r="KEV93" s="643"/>
      <c r="KEW93" s="643"/>
      <c r="KEX93" s="643"/>
      <c r="KEY93" s="643"/>
      <c r="KEZ93" s="643"/>
      <c r="KFA93" s="643"/>
      <c r="KFB93" s="643"/>
      <c r="KFC93" s="643"/>
      <c r="KFD93" s="643"/>
      <c r="KFE93" s="643"/>
      <c r="KFF93" s="643"/>
      <c r="KFG93" s="643"/>
      <c r="KFH93" s="643"/>
      <c r="KFI93" s="643"/>
      <c r="KFJ93" s="643"/>
      <c r="KFK93" s="643"/>
      <c r="KFL93" s="643"/>
      <c r="KFM93" s="643"/>
      <c r="KFN93" s="643"/>
      <c r="KFO93" s="643"/>
      <c r="KFP93" s="643"/>
      <c r="KFQ93" s="643"/>
      <c r="KFR93" s="643"/>
      <c r="KFS93" s="643"/>
      <c r="KFT93" s="643"/>
      <c r="KFU93" s="643"/>
      <c r="KFV93" s="643"/>
      <c r="KFW93" s="643"/>
      <c r="KFX93" s="643"/>
      <c r="KFY93" s="643"/>
      <c r="KFZ93" s="643"/>
      <c r="KGA93" s="643"/>
      <c r="KGB93" s="643"/>
      <c r="KGC93" s="643"/>
      <c r="KGD93" s="643"/>
      <c r="KGE93" s="643"/>
      <c r="KGF93" s="643"/>
      <c r="KGG93" s="643"/>
      <c r="KGH93" s="643"/>
      <c r="KGI93" s="643"/>
      <c r="KGJ93" s="643"/>
      <c r="KGK93" s="643"/>
      <c r="KGL93" s="643"/>
      <c r="KGM93" s="643"/>
      <c r="KGN93" s="643"/>
      <c r="KGO93" s="643"/>
      <c r="KGP93" s="643"/>
      <c r="KGQ93" s="643"/>
      <c r="KGR93" s="643"/>
      <c r="KGS93" s="643"/>
      <c r="KGT93" s="643"/>
      <c r="KGU93" s="643"/>
      <c r="KGV93" s="643"/>
      <c r="KGW93" s="643"/>
      <c r="KGX93" s="643"/>
      <c r="KGY93" s="643"/>
      <c r="KGZ93" s="643"/>
      <c r="KHA93" s="643"/>
      <c r="KHB93" s="643"/>
      <c r="KHC93" s="643"/>
      <c r="KHD93" s="643"/>
      <c r="KHE93" s="643"/>
      <c r="KHF93" s="643"/>
      <c r="KHG93" s="643"/>
      <c r="KHH93" s="643"/>
      <c r="KHI93" s="643"/>
      <c r="KHJ93" s="643"/>
      <c r="KHK93" s="643"/>
      <c r="KHL93" s="643"/>
      <c r="KHM93" s="643"/>
      <c r="KHN93" s="643"/>
      <c r="KHO93" s="643"/>
      <c r="KHP93" s="643"/>
      <c r="KHQ93" s="643"/>
      <c r="KHR93" s="643"/>
      <c r="KHS93" s="643"/>
      <c r="KHT93" s="643"/>
      <c r="KHU93" s="643"/>
      <c r="KHV93" s="643"/>
      <c r="KHW93" s="643"/>
      <c r="KHX93" s="643"/>
      <c r="KHY93" s="643"/>
      <c r="KHZ93" s="643"/>
      <c r="KIA93" s="643"/>
      <c r="KIB93" s="643"/>
      <c r="KIC93" s="643"/>
      <c r="KID93" s="643"/>
      <c r="KIE93" s="643"/>
      <c r="KIF93" s="643"/>
      <c r="KIG93" s="643"/>
      <c r="KIH93" s="643"/>
      <c r="KII93" s="643"/>
      <c r="KIJ93" s="643"/>
      <c r="KIK93" s="643"/>
      <c r="KIL93" s="643"/>
      <c r="KIM93" s="643"/>
      <c r="KIN93" s="643"/>
      <c r="KIO93" s="643"/>
      <c r="KIP93" s="643"/>
      <c r="KIQ93" s="643"/>
      <c r="KIR93" s="643"/>
      <c r="KIS93" s="643"/>
      <c r="KIT93" s="643"/>
      <c r="KIU93" s="643"/>
      <c r="KIV93" s="643"/>
      <c r="KIW93" s="643"/>
      <c r="KIX93" s="643"/>
      <c r="KIY93" s="643"/>
      <c r="KIZ93" s="643"/>
      <c r="KJA93" s="643"/>
      <c r="KJB93" s="643"/>
      <c r="KJC93" s="643"/>
      <c r="KJD93" s="643"/>
      <c r="KJE93" s="643"/>
      <c r="KJF93" s="643"/>
      <c r="KJG93" s="643"/>
      <c r="KJH93" s="643"/>
      <c r="KJI93" s="643"/>
      <c r="KJJ93" s="643"/>
      <c r="KJK93" s="643"/>
      <c r="KJL93" s="643"/>
      <c r="KJM93" s="643"/>
      <c r="KJN93" s="643"/>
      <c r="KJO93" s="643"/>
      <c r="KJP93" s="643"/>
      <c r="KJQ93" s="643"/>
      <c r="KJR93" s="643"/>
      <c r="KJS93" s="643"/>
      <c r="KJT93" s="643"/>
      <c r="KJU93" s="643"/>
      <c r="KJV93" s="643"/>
      <c r="KJW93" s="643"/>
      <c r="KJX93" s="643"/>
      <c r="KJY93" s="643"/>
      <c r="KJZ93" s="643"/>
      <c r="KKA93" s="643"/>
      <c r="KKB93" s="643"/>
      <c r="KKC93" s="643"/>
      <c r="KKD93" s="643"/>
      <c r="KKE93" s="643"/>
      <c r="KKF93" s="643"/>
      <c r="KKG93" s="643"/>
      <c r="KKH93" s="643"/>
      <c r="KKI93" s="643"/>
      <c r="KKJ93" s="643"/>
      <c r="KKK93" s="643"/>
      <c r="KKL93" s="643"/>
      <c r="KKM93" s="643"/>
      <c r="KKN93" s="643"/>
      <c r="KKO93" s="643"/>
      <c r="KKP93" s="643"/>
      <c r="KKQ93" s="643"/>
      <c r="KKR93" s="643"/>
      <c r="KKS93" s="643"/>
      <c r="KKT93" s="643"/>
      <c r="KKU93" s="643"/>
      <c r="KKV93" s="643"/>
      <c r="KKW93" s="643"/>
      <c r="KKX93" s="643"/>
      <c r="KKY93" s="643"/>
      <c r="KKZ93" s="643"/>
      <c r="KLA93" s="643"/>
      <c r="KLB93" s="643"/>
      <c r="KLC93" s="643"/>
      <c r="KLD93" s="643"/>
      <c r="KLE93" s="643"/>
      <c r="KLF93" s="643"/>
      <c r="KLG93" s="643"/>
      <c r="KLH93" s="643"/>
      <c r="KLI93" s="643"/>
      <c r="KLJ93" s="643"/>
      <c r="KLK93" s="643"/>
      <c r="KLL93" s="643"/>
      <c r="KLM93" s="643"/>
      <c r="KLN93" s="643"/>
      <c r="KLO93" s="643"/>
      <c r="KLP93" s="643"/>
      <c r="KLQ93" s="643"/>
      <c r="KLR93" s="643"/>
      <c r="KLS93" s="643"/>
      <c r="KLT93" s="643"/>
      <c r="KLU93" s="643"/>
      <c r="KLV93" s="643"/>
      <c r="KLW93" s="643"/>
      <c r="KLX93" s="643"/>
      <c r="KLY93" s="643"/>
      <c r="KLZ93" s="643"/>
      <c r="KMA93" s="643"/>
      <c r="KMB93" s="643"/>
      <c r="KMC93" s="643"/>
      <c r="KMD93" s="643"/>
      <c r="KME93" s="643"/>
      <c r="KMF93" s="643"/>
      <c r="KMG93" s="643"/>
      <c r="KMH93" s="643"/>
      <c r="KMI93" s="643"/>
      <c r="KMJ93" s="643"/>
      <c r="KMK93" s="643"/>
      <c r="KML93" s="643"/>
      <c r="KMM93" s="643"/>
      <c r="KMN93" s="643"/>
      <c r="KMO93" s="643"/>
      <c r="KMP93" s="643"/>
      <c r="KMQ93" s="643"/>
      <c r="KMR93" s="643"/>
      <c r="KMS93" s="643"/>
      <c r="KMT93" s="643"/>
      <c r="KMU93" s="643"/>
      <c r="KMV93" s="643"/>
      <c r="KMW93" s="643"/>
      <c r="KMX93" s="643"/>
      <c r="KMY93" s="643"/>
      <c r="KMZ93" s="643"/>
      <c r="KNA93" s="643"/>
      <c r="KNB93" s="643"/>
      <c r="KNC93" s="643"/>
      <c r="KND93" s="643"/>
      <c r="KNE93" s="643"/>
      <c r="KNF93" s="643"/>
      <c r="KNG93" s="643"/>
      <c r="KNH93" s="643"/>
      <c r="KNI93" s="643"/>
      <c r="KNJ93" s="643"/>
      <c r="KNK93" s="643"/>
      <c r="KNL93" s="643"/>
      <c r="KNM93" s="643"/>
      <c r="KNN93" s="643"/>
      <c r="KNO93" s="643"/>
      <c r="KNP93" s="643"/>
      <c r="KNQ93" s="643"/>
      <c r="KNR93" s="643"/>
      <c r="KNS93" s="643"/>
      <c r="KNT93" s="643"/>
      <c r="KNU93" s="643"/>
      <c r="KNV93" s="643"/>
      <c r="KNW93" s="643"/>
      <c r="KNX93" s="643"/>
      <c r="KNY93" s="643"/>
      <c r="KNZ93" s="643"/>
      <c r="KOA93" s="643"/>
      <c r="KOB93" s="643"/>
      <c r="KOC93" s="643"/>
      <c r="KOD93" s="643"/>
      <c r="KOE93" s="643"/>
      <c r="KOF93" s="643"/>
      <c r="KOG93" s="643"/>
      <c r="KOH93" s="643"/>
      <c r="KOI93" s="643"/>
      <c r="KOJ93" s="643"/>
      <c r="KOK93" s="643"/>
      <c r="KOL93" s="643"/>
      <c r="KOM93" s="643"/>
      <c r="KON93" s="643"/>
      <c r="KOO93" s="643"/>
      <c r="KOP93" s="643"/>
      <c r="KOQ93" s="643"/>
      <c r="KOR93" s="643"/>
      <c r="KOS93" s="643"/>
      <c r="KOT93" s="643"/>
      <c r="KOU93" s="643"/>
      <c r="KOV93" s="643"/>
      <c r="KOW93" s="643"/>
      <c r="KOX93" s="643"/>
      <c r="KOY93" s="643"/>
      <c r="KOZ93" s="643"/>
      <c r="KPA93" s="643"/>
      <c r="KPB93" s="643"/>
      <c r="KPC93" s="643"/>
      <c r="KPD93" s="643"/>
      <c r="KPE93" s="643"/>
      <c r="KPF93" s="643"/>
      <c r="KPG93" s="643"/>
      <c r="KPH93" s="643"/>
      <c r="KPI93" s="643"/>
      <c r="KPJ93" s="643"/>
      <c r="KPK93" s="643"/>
      <c r="KPL93" s="643"/>
      <c r="KPM93" s="643"/>
      <c r="KPN93" s="643"/>
      <c r="KPO93" s="643"/>
      <c r="KPP93" s="643"/>
      <c r="KPQ93" s="643"/>
      <c r="KPR93" s="643"/>
      <c r="KPS93" s="643"/>
      <c r="KPT93" s="643"/>
      <c r="KPU93" s="643"/>
      <c r="KPV93" s="643"/>
      <c r="KPW93" s="643"/>
      <c r="KPX93" s="643"/>
      <c r="KPY93" s="643"/>
      <c r="KPZ93" s="643"/>
      <c r="KQA93" s="643"/>
      <c r="KQB93" s="643"/>
      <c r="KQC93" s="643"/>
      <c r="KQD93" s="643"/>
      <c r="KQE93" s="643"/>
      <c r="KQF93" s="643"/>
      <c r="KQG93" s="643"/>
      <c r="KQH93" s="643"/>
      <c r="KQI93" s="643"/>
      <c r="KQJ93" s="643"/>
      <c r="KQK93" s="643"/>
      <c r="KQL93" s="643"/>
      <c r="KQM93" s="643"/>
      <c r="KQN93" s="643"/>
      <c r="KQO93" s="643"/>
      <c r="KQP93" s="643"/>
      <c r="KQQ93" s="643"/>
      <c r="KQR93" s="643"/>
      <c r="KQS93" s="643"/>
      <c r="KQT93" s="643"/>
      <c r="KQU93" s="643"/>
      <c r="KQV93" s="643"/>
      <c r="KQW93" s="643"/>
      <c r="KQX93" s="643"/>
      <c r="KQY93" s="643"/>
      <c r="KQZ93" s="643"/>
      <c r="KRA93" s="643"/>
      <c r="KRB93" s="643"/>
      <c r="KRC93" s="643"/>
      <c r="KRD93" s="643"/>
      <c r="KRE93" s="643"/>
      <c r="KRF93" s="643"/>
      <c r="KRG93" s="643"/>
      <c r="KRH93" s="643"/>
      <c r="KRI93" s="643"/>
      <c r="KRJ93" s="643"/>
      <c r="KRK93" s="643"/>
      <c r="KRL93" s="643"/>
      <c r="KRM93" s="643"/>
      <c r="KRN93" s="643"/>
      <c r="KRO93" s="643"/>
      <c r="KRP93" s="643"/>
      <c r="KRQ93" s="643"/>
      <c r="KRR93" s="643"/>
      <c r="KRS93" s="643"/>
      <c r="KRT93" s="643"/>
      <c r="KRU93" s="643"/>
      <c r="KRV93" s="643"/>
      <c r="KRW93" s="643"/>
      <c r="KRX93" s="643"/>
      <c r="KRY93" s="643"/>
      <c r="KRZ93" s="643"/>
      <c r="KSA93" s="643"/>
      <c r="KSB93" s="643"/>
      <c r="KSC93" s="643"/>
      <c r="KSD93" s="643"/>
      <c r="KSE93" s="643"/>
      <c r="KSF93" s="643"/>
      <c r="KSG93" s="643"/>
      <c r="KSH93" s="643"/>
      <c r="KSI93" s="643"/>
      <c r="KSJ93" s="643"/>
      <c r="KSK93" s="643"/>
      <c r="KSL93" s="643"/>
      <c r="KSM93" s="643"/>
      <c r="KSN93" s="643"/>
      <c r="KSO93" s="643"/>
      <c r="KSP93" s="643"/>
      <c r="KSQ93" s="643"/>
      <c r="KSR93" s="643"/>
      <c r="KSS93" s="643"/>
      <c r="KST93" s="643"/>
      <c r="KSU93" s="643"/>
      <c r="KSV93" s="643"/>
      <c r="KSW93" s="643"/>
      <c r="KSX93" s="643"/>
      <c r="KSY93" s="643"/>
      <c r="KSZ93" s="643"/>
      <c r="KTA93" s="643"/>
      <c r="KTB93" s="643"/>
      <c r="KTC93" s="643"/>
      <c r="KTD93" s="643"/>
      <c r="KTE93" s="643"/>
      <c r="KTF93" s="643"/>
      <c r="KTG93" s="643"/>
      <c r="KTH93" s="643"/>
      <c r="KTI93" s="643"/>
      <c r="KTJ93" s="643"/>
      <c r="KTK93" s="643"/>
      <c r="KTL93" s="643"/>
      <c r="KTM93" s="643"/>
      <c r="KTN93" s="643"/>
      <c r="KTO93" s="643"/>
      <c r="KTP93" s="643"/>
      <c r="KTQ93" s="643"/>
      <c r="KTR93" s="643"/>
      <c r="KTS93" s="643"/>
      <c r="KTT93" s="643"/>
      <c r="KTU93" s="643"/>
      <c r="KTV93" s="643"/>
      <c r="KTW93" s="643"/>
      <c r="KTX93" s="643"/>
      <c r="KTY93" s="643"/>
      <c r="KTZ93" s="643"/>
      <c r="KUA93" s="643"/>
      <c r="KUB93" s="643"/>
      <c r="KUC93" s="643"/>
      <c r="KUD93" s="643"/>
      <c r="KUE93" s="643"/>
      <c r="KUF93" s="643"/>
      <c r="KUG93" s="643"/>
      <c r="KUH93" s="643"/>
      <c r="KUI93" s="643"/>
      <c r="KUJ93" s="643"/>
      <c r="KUK93" s="643"/>
      <c r="KUL93" s="643"/>
      <c r="KUM93" s="643"/>
      <c r="KUN93" s="643"/>
      <c r="KUO93" s="643"/>
      <c r="KUP93" s="643"/>
      <c r="KUQ93" s="643"/>
      <c r="KUR93" s="643"/>
      <c r="KUS93" s="643"/>
      <c r="KUT93" s="643"/>
      <c r="KUU93" s="643"/>
      <c r="KUV93" s="643"/>
      <c r="KUW93" s="643"/>
      <c r="KUX93" s="643"/>
      <c r="KUY93" s="643"/>
      <c r="KUZ93" s="643"/>
      <c r="KVA93" s="643"/>
      <c r="KVB93" s="643"/>
      <c r="KVC93" s="643"/>
      <c r="KVD93" s="643"/>
      <c r="KVE93" s="643"/>
      <c r="KVF93" s="643"/>
      <c r="KVG93" s="643"/>
      <c r="KVH93" s="643"/>
      <c r="KVI93" s="643"/>
      <c r="KVJ93" s="643"/>
      <c r="KVK93" s="643"/>
      <c r="KVL93" s="643"/>
      <c r="KVM93" s="643"/>
      <c r="KVN93" s="643"/>
      <c r="KVO93" s="643"/>
      <c r="KVP93" s="643"/>
      <c r="KVQ93" s="643"/>
      <c r="KVR93" s="643"/>
      <c r="KVS93" s="643"/>
      <c r="KVT93" s="643"/>
      <c r="KVU93" s="643"/>
      <c r="KVV93" s="643"/>
      <c r="KVW93" s="643"/>
      <c r="KVX93" s="643"/>
      <c r="KVY93" s="643"/>
      <c r="KVZ93" s="643"/>
      <c r="KWA93" s="643"/>
      <c r="KWB93" s="643"/>
      <c r="KWC93" s="643"/>
      <c r="KWD93" s="643"/>
      <c r="KWE93" s="643"/>
      <c r="KWF93" s="643"/>
      <c r="KWG93" s="643"/>
      <c r="KWH93" s="643"/>
      <c r="KWI93" s="643"/>
      <c r="KWJ93" s="643"/>
      <c r="KWK93" s="643"/>
      <c r="KWL93" s="643"/>
      <c r="KWM93" s="643"/>
      <c r="KWN93" s="643"/>
      <c r="KWO93" s="643"/>
      <c r="KWP93" s="643"/>
      <c r="KWQ93" s="643"/>
      <c r="KWR93" s="643"/>
      <c r="KWS93" s="643"/>
      <c r="KWT93" s="643"/>
      <c r="KWU93" s="643"/>
      <c r="KWV93" s="643"/>
      <c r="KWW93" s="643"/>
      <c r="KWX93" s="643"/>
      <c r="KWY93" s="643"/>
      <c r="KWZ93" s="643"/>
      <c r="KXA93" s="643"/>
      <c r="KXB93" s="643"/>
      <c r="KXC93" s="643"/>
      <c r="KXD93" s="643"/>
      <c r="KXE93" s="643"/>
      <c r="KXF93" s="643"/>
      <c r="KXG93" s="643"/>
      <c r="KXH93" s="643"/>
      <c r="KXI93" s="643"/>
      <c r="KXJ93" s="643"/>
      <c r="KXK93" s="643"/>
      <c r="KXL93" s="643"/>
      <c r="KXM93" s="643"/>
      <c r="KXN93" s="643"/>
      <c r="KXO93" s="643"/>
      <c r="KXP93" s="643"/>
      <c r="KXQ93" s="643"/>
      <c r="KXR93" s="643"/>
      <c r="KXS93" s="643"/>
      <c r="KXT93" s="643"/>
      <c r="KXU93" s="643"/>
      <c r="KXV93" s="643"/>
      <c r="KXW93" s="643"/>
      <c r="KXX93" s="643"/>
      <c r="KXY93" s="643"/>
      <c r="KXZ93" s="643"/>
      <c r="KYA93" s="643"/>
      <c r="KYB93" s="643"/>
      <c r="KYC93" s="643"/>
      <c r="KYD93" s="643"/>
      <c r="KYE93" s="643"/>
      <c r="KYF93" s="643"/>
      <c r="KYG93" s="643"/>
      <c r="KYH93" s="643"/>
      <c r="KYI93" s="643"/>
      <c r="KYJ93" s="643"/>
      <c r="KYK93" s="643"/>
      <c r="KYL93" s="643"/>
      <c r="KYM93" s="643"/>
      <c r="KYN93" s="643"/>
      <c r="KYO93" s="643"/>
      <c r="KYP93" s="643"/>
      <c r="KYQ93" s="643"/>
      <c r="KYR93" s="643"/>
      <c r="KYS93" s="643"/>
      <c r="KYT93" s="643"/>
      <c r="KYU93" s="643"/>
      <c r="KYV93" s="643"/>
      <c r="KYW93" s="643"/>
      <c r="KYX93" s="643"/>
      <c r="KYY93" s="643"/>
      <c r="KYZ93" s="643"/>
      <c r="KZA93" s="643"/>
      <c r="KZB93" s="643"/>
      <c r="KZC93" s="643"/>
      <c r="KZD93" s="643"/>
      <c r="KZE93" s="643"/>
      <c r="KZF93" s="643"/>
      <c r="KZG93" s="643"/>
      <c r="KZH93" s="643"/>
      <c r="KZI93" s="643"/>
      <c r="KZJ93" s="643"/>
      <c r="KZK93" s="643"/>
      <c r="KZL93" s="643"/>
      <c r="KZM93" s="643"/>
      <c r="KZN93" s="643"/>
      <c r="KZO93" s="643"/>
      <c r="KZP93" s="643"/>
      <c r="KZQ93" s="643"/>
      <c r="KZR93" s="643"/>
      <c r="KZS93" s="643"/>
      <c r="KZT93" s="643"/>
      <c r="KZU93" s="643"/>
      <c r="KZV93" s="643"/>
      <c r="KZW93" s="643"/>
      <c r="KZX93" s="643"/>
      <c r="KZY93" s="643"/>
      <c r="KZZ93" s="643"/>
      <c r="LAA93" s="643"/>
      <c r="LAB93" s="643"/>
      <c r="LAC93" s="643"/>
      <c r="LAD93" s="643"/>
      <c r="LAE93" s="643"/>
      <c r="LAF93" s="643"/>
      <c r="LAG93" s="643"/>
      <c r="LAH93" s="643"/>
      <c r="LAI93" s="643"/>
      <c r="LAJ93" s="643"/>
      <c r="LAK93" s="643"/>
      <c r="LAL93" s="643"/>
      <c r="LAM93" s="643"/>
      <c r="LAN93" s="643"/>
      <c r="LAO93" s="643"/>
      <c r="LAP93" s="643"/>
      <c r="LAQ93" s="643"/>
      <c r="LAR93" s="643"/>
      <c r="LAS93" s="643"/>
      <c r="LAT93" s="643"/>
      <c r="LAU93" s="643"/>
      <c r="LAV93" s="643"/>
      <c r="LAW93" s="643"/>
      <c r="LAX93" s="643"/>
      <c r="LAY93" s="643"/>
      <c r="LAZ93" s="643"/>
      <c r="LBA93" s="643"/>
      <c r="LBB93" s="643"/>
      <c r="LBC93" s="643"/>
      <c r="LBD93" s="643"/>
      <c r="LBE93" s="643"/>
      <c r="LBF93" s="643"/>
      <c r="LBG93" s="643"/>
      <c r="LBH93" s="643"/>
      <c r="LBI93" s="643"/>
      <c r="LBJ93" s="643"/>
      <c r="LBK93" s="643"/>
      <c r="LBL93" s="643"/>
      <c r="LBM93" s="643"/>
      <c r="LBN93" s="643"/>
      <c r="LBO93" s="643"/>
      <c r="LBP93" s="643"/>
      <c r="LBQ93" s="643"/>
      <c r="LBR93" s="643"/>
      <c r="LBS93" s="643"/>
      <c r="LBT93" s="643"/>
      <c r="LBU93" s="643"/>
      <c r="LBV93" s="643"/>
      <c r="LBW93" s="643"/>
      <c r="LBX93" s="643"/>
      <c r="LBY93" s="643"/>
      <c r="LBZ93" s="643"/>
      <c r="LCA93" s="643"/>
      <c r="LCB93" s="643"/>
      <c r="LCC93" s="643"/>
      <c r="LCD93" s="643"/>
      <c r="LCE93" s="643"/>
      <c r="LCF93" s="643"/>
      <c r="LCG93" s="643"/>
      <c r="LCH93" s="643"/>
      <c r="LCI93" s="643"/>
      <c r="LCJ93" s="643"/>
      <c r="LCK93" s="643"/>
      <c r="LCL93" s="643"/>
      <c r="LCM93" s="643"/>
      <c r="LCN93" s="643"/>
      <c r="LCO93" s="643"/>
      <c r="LCP93" s="643"/>
      <c r="LCQ93" s="643"/>
      <c r="LCR93" s="643"/>
      <c r="LCS93" s="643"/>
      <c r="LCT93" s="643"/>
      <c r="LCU93" s="643"/>
      <c r="LCV93" s="643"/>
      <c r="LCW93" s="643"/>
      <c r="LCX93" s="643"/>
      <c r="LCY93" s="643"/>
      <c r="LCZ93" s="643"/>
      <c r="LDA93" s="643"/>
      <c r="LDB93" s="643"/>
      <c r="LDC93" s="643"/>
      <c r="LDD93" s="643"/>
      <c r="LDE93" s="643"/>
      <c r="LDF93" s="643"/>
      <c r="LDG93" s="643"/>
      <c r="LDH93" s="643"/>
      <c r="LDI93" s="643"/>
      <c r="LDJ93" s="643"/>
      <c r="LDK93" s="643"/>
      <c r="LDL93" s="643"/>
      <c r="LDM93" s="643"/>
      <c r="LDN93" s="643"/>
      <c r="LDO93" s="643"/>
      <c r="LDP93" s="643"/>
      <c r="LDQ93" s="643"/>
      <c r="LDR93" s="643"/>
      <c r="LDS93" s="643"/>
      <c r="LDT93" s="643"/>
      <c r="LDU93" s="643"/>
      <c r="LDV93" s="643"/>
      <c r="LDW93" s="643"/>
      <c r="LDX93" s="643"/>
      <c r="LDY93" s="643"/>
      <c r="LDZ93" s="643"/>
      <c r="LEA93" s="643"/>
      <c r="LEB93" s="643"/>
      <c r="LEC93" s="643"/>
      <c r="LED93" s="643"/>
      <c r="LEE93" s="643"/>
      <c r="LEF93" s="643"/>
      <c r="LEG93" s="643"/>
      <c r="LEH93" s="643"/>
      <c r="LEI93" s="643"/>
      <c r="LEJ93" s="643"/>
      <c r="LEK93" s="643"/>
      <c r="LEL93" s="643"/>
      <c r="LEM93" s="643"/>
      <c r="LEN93" s="643"/>
      <c r="LEO93" s="643"/>
      <c r="LEP93" s="643"/>
      <c r="LEQ93" s="643"/>
      <c r="LER93" s="643"/>
      <c r="LES93" s="643"/>
      <c r="LET93" s="643"/>
      <c r="LEU93" s="643"/>
      <c r="LEV93" s="643"/>
      <c r="LEW93" s="643"/>
      <c r="LEX93" s="643"/>
      <c r="LEY93" s="643"/>
      <c r="LEZ93" s="643"/>
      <c r="LFA93" s="643"/>
      <c r="LFB93" s="643"/>
      <c r="LFC93" s="643"/>
      <c r="LFD93" s="643"/>
      <c r="LFE93" s="643"/>
      <c r="LFF93" s="643"/>
      <c r="LFG93" s="643"/>
      <c r="LFH93" s="643"/>
      <c r="LFI93" s="643"/>
      <c r="LFJ93" s="643"/>
      <c r="LFK93" s="643"/>
      <c r="LFL93" s="643"/>
      <c r="LFM93" s="643"/>
      <c r="LFN93" s="643"/>
      <c r="LFO93" s="643"/>
      <c r="LFP93" s="643"/>
      <c r="LFQ93" s="643"/>
      <c r="LFR93" s="643"/>
      <c r="LFS93" s="643"/>
      <c r="LFT93" s="643"/>
      <c r="LFU93" s="643"/>
      <c r="LFV93" s="643"/>
      <c r="LFW93" s="643"/>
      <c r="LFX93" s="643"/>
      <c r="LFY93" s="643"/>
      <c r="LFZ93" s="643"/>
      <c r="LGA93" s="643"/>
      <c r="LGB93" s="643"/>
      <c r="LGC93" s="643"/>
      <c r="LGD93" s="643"/>
      <c r="LGE93" s="643"/>
      <c r="LGF93" s="643"/>
      <c r="LGG93" s="643"/>
      <c r="LGH93" s="643"/>
      <c r="LGI93" s="643"/>
      <c r="LGJ93" s="643"/>
      <c r="LGK93" s="643"/>
      <c r="LGL93" s="643"/>
      <c r="LGM93" s="643"/>
      <c r="LGN93" s="643"/>
      <c r="LGO93" s="643"/>
      <c r="LGP93" s="643"/>
      <c r="LGQ93" s="643"/>
      <c r="LGR93" s="643"/>
      <c r="LGS93" s="643"/>
      <c r="LGT93" s="643"/>
      <c r="LGU93" s="643"/>
      <c r="LGV93" s="643"/>
      <c r="LGW93" s="643"/>
      <c r="LGX93" s="643"/>
      <c r="LGY93" s="643"/>
      <c r="LGZ93" s="643"/>
      <c r="LHA93" s="643"/>
      <c r="LHB93" s="643"/>
      <c r="LHC93" s="643"/>
      <c r="LHD93" s="643"/>
      <c r="LHE93" s="643"/>
      <c r="LHF93" s="643"/>
      <c r="LHG93" s="643"/>
      <c r="LHH93" s="643"/>
      <c r="LHI93" s="643"/>
      <c r="LHJ93" s="643"/>
      <c r="LHK93" s="643"/>
      <c r="LHL93" s="643"/>
      <c r="LHM93" s="643"/>
      <c r="LHN93" s="643"/>
      <c r="LHO93" s="643"/>
      <c r="LHP93" s="643"/>
      <c r="LHQ93" s="643"/>
      <c r="LHR93" s="643"/>
      <c r="LHS93" s="643"/>
      <c r="LHT93" s="643"/>
      <c r="LHU93" s="643"/>
      <c r="LHV93" s="643"/>
      <c r="LHW93" s="643"/>
      <c r="LHX93" s="643"/>
      <c r="LHY93" s="643"/>
      <c r="LHZ93" s="643"/>
      <c r="LIA93" s="643"/>
      <c r="LIB93" s="643"/>
      <c r="LIC93" s="643"/>
      <c r="LID93" s="643"/>
      <c r="LIE93" s="643"/>
      <c r="LIF93" s="643"/>
      <c r="LIG93" s="643"/>
      <c r="LIH93" s="643"/>
      <c r="LII93" s="643"/>
      <c r="LIJ93" s="643"/>
      <c r="LIK93" s="643"/>
      <c r="LIL93" s="643"/>
      <c r="LIM93" s="643"/>
      <c r="LIN93" s="643"/>
      <c r="LIO93" s="643"/>
      <c r="LIP93" s="643"/>
      <c r="LIQ93" s="643"/>
      <c r="LIR93" s="643"/>
      <c r="LIS93" s="643"/>
      <c r="LIT93" s="643"/>
      <c r="LIU93" s="643"/>
      <c r="LIV93" s="643"/>
      <c r="LIW93" s="643"/>
      <c r="LIX93" s="643"/>
      <c r="LIY93" s="643"/>
      <c r="LIZ93" s="643"/>
      <c r="LJA93" s="643"/>
      <c r="LJB93" s="643"/>
      <c r="LJC93" s="643"/>
      <c r="LJD93" s="643"/>
      <c r="LJE93" s="643"/>
      <c r="LJF93" s="643"/>
      <c r="LJG93" s="643"/>
      <c r="LJH93" s="643"/>
      <c r="LJI93" s="643"/>
      <c r="LJJ93" s="643"/>
      <c r="LJK93" s="643"/>
      <c r="LJL93" s="643"/>
      <c r="LJM93" s="643"/>
      <c r="LJN93" s="643"/>
      <c r="LJO93" s="643"/>
      <c r="LJP93" s="643"/>
      <c r="LJQ93" s="643"/>
      <c r="LJR93" s="643"/>
      <c r="LJS93" s="643"/>
      <c r="LJT93" s="643"/>
      <c r="LJU93" s="643"/>
      <c r="LJV93" s="643"/>
      <c r="LJW93" s="643"/>
      <c r="LJX93" s="643"/>
      <c r="LJY93" s="643"/>
      <c r="LJZ93" s="643"/>
      <c r="LKA93" s="643"/>
      <c r="LKB93" s="643"/>
      <c r="LKC93" s="643"/>
      <c r="LKD93" s="643"/>
      <c r="LKE93" s="643"/>
      <c r="LKF93" s="643"/>
      <c r="LKG93" s="643"/>
      <c r="LKH93" s="643"/>
      <c r="LKI93" s="643"/>
      <c r="LKJ93" s="643"/>
      <c r="LKK93" s="643"/>
      <c r="LKL93" s="643"/>
      <c r="LKM93" s="643"/>
      <c r="LKN93" s="643"/>
      <c r="LKO93" s="643"/>
      <c r="LKP93" s="643"/>
      <c r="LKQ93" s="643"/>
      <c r="LKR93" s="643"/>
      <c r="LKS93" s="643"/>
      <c r="LKT93" s="643"/>
      <c r="LKU93" s="643"/>
      <c r="LKV93" s="643"/>
      <c r="LKW93" s="643"/>
      <c r="LKX93" s="643"/>
      <c r="LKY93" s="643"/>
      <c r="LKZ93" s="643"/>
      <c r="LLA93" s="643"/>
      <c r="LLB93" s="643"/>
      <c r="LLC93" s="643"/>
      <c r="LLD93" s="643"/>
      <c r="LLE93" s="643"/>
      <c r="LLF93" s="643"/>
      <c r="LLG93" s="643"/>
      <c r="LLH93" s="643"/>
      <c r="LLI93" s="643"/>
      <c r="LLJ93" s="643"/>
      <c r="LLK93" s="643"/>
      <c r="LLL93" s="643"/>
      <c r="LLM93" s="643"/>
      <c r="LLN93" s="643"/>
      <c r="LLO93" s="643"/>
      <c r="LLP93" s="643"/>
      <c r="LLQ93" s="643"/>
      <c r="LLR93" s="643"/>
      <c r="LLS93" s="643"/>
      <c r="LLT93" s="643"/>
      <c r="LLU93" s="643"/>
      <c r="LLV93" s="643"/>
      <c r="LLW93" s="643"/>
      <c r="LLX93" s="643"/>
      <c r="LLY93" s="643"/>
      <c r="LLZ93" s="643"/>
      <c r="LMA93" s="643"/>
      <c r="LMB93" s="643"/>
      <c r="LMC93" s="643"/>
      <c r="LMD93" s="643"/>
      <c r="LME93" s="643"/>
      <c r="LMF93" s="643"/>
      <c r="LMG93" s="643"/>
      <c r="LMH93" s="643"/>
      <c r="LMI93" s="643"/>
      <c r="LMJ93" s="643"/>
      <c r="LMK93" s="643"/>
      <c r="LML93" s="643"/>
      <c r="LMM93" s="643"/>
      <c r="LMN93" s="643"/>
      <c r="LMO93" s="643"/>
      <c r="LMP93" s="643"/>
      <c r="LMQ93" s="643"/>
      <c r="LMR93" s="643"/>
      <c r="LMS93" s="643"/>
      <c r="LMT93" s="643"/>
      <c r="LMU93" s="643"/>
      <c r="LMV93" s="643"/>
      <c r="LMW93" s="643"/>
      <c r="LMX93" s="643"/>
      <c r="LMY93" s="643"/>
      <c r="LMZ93" s="643"/>
      <c r="LNA93" s="643"/>
      <c r="LNB93" s="643"/>
      <c r="LNC93" s="643"/>
      <c r="LND93" s="643"/>
      <c r="LNE93" s="643"/>
      <c r="LNF93" s="643"/>
      <c r="LNG93" s="643"/>
      <c r="LNH93" s="643"/>
      <c r="LNI93" s="643"/>
      <c r="LNJ93" s="643"/>
      <c r="LNK93" s="643"/>
      <c r="LNL93" s="643"/>
      <c r="LNM93" s="643"/>
      <c r="LNN93" s="643"/>
      <c r="LNO93" s="643"/>
      <c r="LNP93" s="643"/>
      <c r="LNQ93" s="643"/>
      <c r="LNR93" s="643"/>
      <c r="LNS93" s="643"/>
      <c r="LNT93" s="643"/>
      <c r="LNU93" s="643"/>
      <c r="LNV93" s="643"/>
      <c r="LNW93" s="643"/>
      <c r="LNX93" s="643"/>
      <c r="LNY93" s="643"/>
      <c r="LNZ93" s="643"/>
      <c r="LOA93" s="643"/>
      <c r="LOB93" s="643"/>
      <c r="LOC93" s="643"/>
      <c r="LOD93" s="643"/>
      <c r="LOE93" s="643"/>
      <c r="LOF93" s="643"/>
      <c r="LOG93" s="643"/>
      <c r="LOH93" s="643"/>
      <c r="LOI93" s="643"/>
      <c r="LOJ93" s="643"/>
      <c r="LOK93" s="643"/>
      <c r="LOL93" s="643"/>
      <c r="LOM93" s="643"/>
      <c r="LON93" s="643"/>
      <c r="LOO93" s="643"/>
      <c r="LOP93" s="643"/>
      <c r="LOQ93" s="643"/>
      <c r="LOR93" s="643"/>
      <c r="LOS93" s="643"/>
      <c r="LOT93" s="643"/>
      <c r="LOU93" s="643"/>
      <c r="LOV93" s="643"/>
      <c r="LOW93" s="643"/>
      <c r="LOX93" s="643"/>
      <c r="LOY93" s="643"/>
      <c r="LOZ93" s="643"/>
      <c r="LPA93" s="643"/>
      <c r="LPB93" s="643"/>
      <c r="LPC93" s="643"/>
      <c r="LPD93" s="643"/>
      <c r="LPE93" s="643"/>
      <c r="LPF93" s="643"/>
      <c r="LPG93" s="643"/>
      <c r="LPH93" s="643"/>
      <c r="LPI93" s="643"/>
      <c r="LPJ93" s="643"/>
      <c r="LPK93" s="643"/>
      <c r="LPL93" s="643"/>
      <c r="LPM93" s="643"/>
      <c r="LPN93" s="643"/>
      <c r="LPO93" s="643"/>
      <c r="LPP93" s="643"/>
      <c r="LPQ93" s="643"/>
      <c r="LPR93" s="643"/>
      <c r="LPS93" s="643"/>
      <c r="LPT93" s="643"/>
      <c r="LPU93" s="643"/>
      <c r="LPV93" s="643"/>
      <c r="LPW93" s="643"/>
      <c r="LPX93" s="643"/>
      <c r="LPY93" s="643"/>
      <c r="LPZ93" s="643"/>
      <c r="LQA93" s="643"/>
      <c r="LQB93" s="643"/>
      <c r="LQC93" s="643"/>
      <c r="LQD93" s="643"/>
      <c r="LQE93" s="643"/>
      <c r="LQF93" s="643"/>
      <c r="LQG93" s="643"/>
      <c r="LQH93" s="643"/>
      <c r="LQI93" s="643"/>
      <c r="LQJ93" s="643"/>
      <c r="LQK93" s="643"/>
      <c r="LQL93" s="643"/>
      <c r="LQM93" s="643"/>
      <c r="LQN93" s="643"/>
      <c r="LQO93" s="643"/>
      <c r="LQP93" s="643"/>
      <c r="LQQ93" s="643"/>
      <c r="LQR93" s="643"/>
      <c r="LQS93" s="643"/>
      <c r="LQT93" s="643"/>
      <c r="LQU93" s="643"/>
      <c r="LQV93" s="643"/>
      <c r="LQW93" s="643"/>
      <c r="LQX93" s="643"/>
      <c r="LQY93" s="643"/>
      <c r="LQZ93" s="643"/>
      <c r="LRA93" s="643"/>
      <c r="LRB93" s="643"/>
      <c r="LRC93" s="643"/>
      <c r="LRD93" s="643"/>
      <c r="LRE93" s="643"/>
      <c r="LRF93" s="643"/>
      <c r="LRG93" s="643"/>
      <c r="LRH93" s="643"/>
      <c r="LRI93" s="643"/>
      <c r="LRJ93" s="643"/>
      <c r="LRK93" s="643"/>
      <c r="LRL93" s="643"/>
      <c r="LRM93" s="643"/>
      <c r="LRN93" s="643"/>
      <c r="LRO93" s="643"/>
      <c r="LRP93" s="643"/>
      <c r="LRQ93" s="643"/>
      <c r="LRR93" s="643"/>
      <c r="LRS93" s="643"/>
      <c r="LRT93" s="643"/>
      <c r="LRU93" s="643"/>
      <c r="LRV93" s="643"/>
      <c r="LRW93" s="643"/>
      <c r="LRX93" s="643"/>
      <c r="LRY93" s="643"/>
      <c r="LRZ93" s="643"/>
      <c r="LSA93" s="643"/>
      <c r="LSB93" s="643"/>
      <c r="LSC93" s="643"/>
      <c r="LSD93" s="643"/>
      <c r="LSE93" s="643"/>
      <c r="LSF93" s="643"/>
      <c r="LSG93" s="643"/>
      <c r="LSH93" s="643"/>
      <c r="LSI93" s="643"/>
      <c r="LSJ93" s="643"/>
      <c r="LSK93" s="643"/>
      <c r="LSL93" s="643"/>
      <c r="LSM93" s="643"/>
      <c r="LSN93" s="643"/>
      <c r="LSO93" s="643"/>
      <c r="LSP93" s="643"/>
      <c r="LSQ93" s="643"/>
      <c r="LSR93" s="643"/>
      <c r="LSS93" s="643"/>
      <c r="LST93" s="643"/>
      <c r="LSU93" s="643"/>
      <c r="LSV93" s="643"/>
      <c r="LSW93" s="643"/>
      <c r="LSX93" s="643"/>
      <c r="LSY93" s="643"/>
      <c r="LSZ93" s="643"/>
      <c r="LTA93" s="643"/>
      <c r="LTB93" s="643"/>
      <c r="LTC93" s="643"/>
      <c r="LTD93" s="643"/>
      <c r="LTE93" s="643"/>
      <c r="LTF93" s="643"/>
      <c r="LTG93" s="643"/>
      <c r="LTH93" s="643"/>
      <c r="LTI93" s="643"/>
      <c r="LTJ93" s="643"/>
      <c r="LTK93" s="643"/>
      <c r="LTL93" s="643"/>
      <c r="LTM93" s="643"/>
      <c r="LTN93" s="643"/>
      <c r="LTO93" s="643"/>
      <c r="LTP93" s="643"/>
      <c r="LTQ93" s="643"/>
      <c r="LTR93" s="643"/>
      <c r="LTS93" s="643"/>
      <c r="LTT93" s="643"/>
      <c r="LTU93" s="643"/>
      <c r="LTV93" s="643"/>
      <c r="LTW93" s="643"/>
      <c r="LTX93" s="643"/>
      <c r="LTY93" s="643"/>
      <c r="LTZ93" s="643"/>
      <c r="LUA93" s="643"/>
      <c r="LUB93" s="643"/>
      <c r="LUC93" s="643"/>
      <c r="LUD93" s="643"/>
      <c r="LUE93" s="643"/>
      <c r="LUF93" s="643"/>
      <c r="LUG93" s="643"/>
      <c r="LUH93" s="643"/>
      <c r="LUI93" s="643"/>
      <c r="LUJ93" s="643"/>
      <c r="LUK93" s="643"/>
      <c r="LUL93" s="643"/>
      <c r="LUM93" s="643"/>
      <c r="LUN93" s="643"/>
      <c r="LUO93" s="643"/>
      <c r="LUP93" s="643"/>
      <c r="LUQ93" s="643"/>
      <c r="LUR93" s="643"/>
      <c r="LUS93" s="643"/>
      <c r="LUT93" s="643"/>
      <c r="LUU93" s="643"/>
      <c r="LUV93" s="643"/>
      <c r="LUW93" s="643"/>
      <c r="LUX93" s="643"/>
      <c r="LUY93" s="643"/>
      <c r="LUZ93" s="643"/>
      <c r="LVA93" s="643"/>
      <c r="LVB93" s="643"/>
      <c r="LVC93" s="643"/>
      <c r="LVD93" s="643"/>
      <c r="LVE93" s="643"/>
      <c r="LVF93" s="643"/>
      <c r="LVG93" s="643"/>
      <c r="LVH93" s="643"/>
      <c r="LVI93" s="643"/>
      <c r="LVJ93" s="643"/>
      <c r="LVK93" s="643"/>
      <c r="LVL93" s="643"/>
      <c r="LVM93" s="643"/>
      <c r="LVN93" s="643"/>
      <c r="LVO93" s="643"/>
      <c r="LVP93" s="643"/>
      <c r="LVQ93" s="643"/>
      <c r="LVR93" s="643"/>
      <c r="LVS93" s="643"/>
      <c r="LVT93" s="643"/>
      <c r="LVU93" s="643"/>
      <c r="LVV93" s="643"/>
      <c r="LVW93" s="643"/>
      <c r="LVX93" s="643"/>
      <c r="LVY93" s="643"/>
      <c r="LVZ93" s="643"/>
      <c r="LWA93" s="643"/>
      <c r="LWB93" s="643"/>
      <c r="LWC93" s="643"/>
      <c r="LWD93" s="643"/>
      <c r="LWE93" s="643"/>
      <c r="LWF93" s="643"/>
      <c r="LWG93" s="643"/>
      <c r="LWH93" s="643"/>
      <c r="LWI93" s="643"/>
      <c r="LWJ93" s="643"/>
      <c r="LWK93" s="643"/>
      <c r="LWL93" s="643"/>
      <c r="LWM93" s="643"/>
      <c r="LWN93" s="643"/>
      <c r="LWO93" s="643"/>
      <c r="LWP93" s="643"/>
      <c r="LWQ93" s="643"/>
      <c r="LWR93" s="643"/>
      <c r="LWS93" s="643"/>
      <c r="LWT93" s="643"/>
      <c r="LWU93" s="643"/>
      <c r="LWV93" s="643"/>
      <c r="LWW93" s="643"/>
      <c r="LWX93" s="643"/>
      <c r="LWY93" s="643"/>
      <c r="LWZ93" s="643"/>
      <c r="LXA93" s="643"/>
      <c r="LXB93" s="643"/>
      <c r="LXC93" s="643"/>
      <c r="LXD93" s="643"/>
      <c r="LXE93" s="643"/>
      <c r="LXF93" s="643"/>
      <c r="LXG93" s="643"/>
      <c r="LXH93" s="643"/>
      <c r="LXI93" s="643"/>
      <c r="LXJ93" s="643"/>
      <c r="LXK93" s="643"/>
      <c r="LXL93" s="643"/>
      <c r="LXM93" s="643"/>
      <c r="LXN93" s="643"/>
      <c r="LXO93" s="643"/>
      <c r="LXP93" s="643"/>
      <c r="LXQ93" s="643"/>
      <c r="LXR93" s="643"/>
      <c r="LXS93" s="643"/>
      <c r="LXT93" s="643"/>
      <c r="LXU93" s="643"/>
      <c r="LXV93" s="643"/>
      <c r="LXW93" s="643"/>
      <c r="LXX93" s="643"/>
      <c r="LXY93" s="643"/>
      <c r="LXZ93" s="643"/>
      <c r="LYA93" s="643"/>
      <c r="LYB93" s="643"/>
      <c r="LYC93" s="643"/>
      <c r="LYD93" s="643"/>
      <c r="LYE93" s="643"/>
      <c r="LYF93" s="643"/>
      <c r="LYG93" s="643"/>
      <c r="LYH93" s="643"/>
      <c r="LYI93" s="643"/>
      <c r="LYJ93" s="643"/>
      <c r="LYK93" s="643"/>
      <c r="LYL93" s="643"/>
      <c r="LYM93" s="643"/>
      <c r="LYN93" s="643"/>
      <c r="LYO93" s="643"/>
      <c r="LYP93" s="643"/>
      <c r="LYQ93" s="643"/>
      <c r="LYR93" s="643"/>
      <c r="LYS93" s="643"/>
      <c r="LYT93" s="643"/>
      <c r="LYU93" s="643"/>
      <c r="LYV93" s="643"/>
      <c r="LYW93" s="643"/>
      <c r="LYX93" s="643"/>
      <c r="LYY93" s="643"/>
      <c r="LYZ93" s="643"/>
      <c r="LZA93" s="643"/>
      <c r="LZB93" s="643"/>
      <c r="LZC93" s="643"/>
      <c r="LZD93" s="643"/>
      <c r="LZE93" s="643"/>
      <c r="LZF93" s="643"/>
      <c r="LZG93" s="643"/>
      <c r="LZH93" s="643"/>
      <c r="LZI93" s="643"/>
      <c r="LZJ93" s="643"/>
      <c r="LZK93" s="643"/>
      <c r="LZL93" s="643"/>
      <c r="LZM93" s="643"/>
      <c r="LZN93" s="643"/>
      <c r="LZO93" s="643"/>
      <c r="LZP93" s="643"/>
      <c r="LZQ93" s="643"/>
      <c r="LZR93" s="643"/>
      <c r="LZS93" s="643"/>
      <c r="LZT93" s="643"/>
      <c r="LZU93" s="643"/>
      <c r="LZV93" s="643"/>
      <c r="LZW93" s="643"/>
      <c r="LZX93" s="643"/>
      <c r="LZY93" s="643"/>
      <c r="LZZ93" s="643"/>
      <c r="MAA93" s="643"/>
      <c r="MAB93" s="643"/>
      <c r="MAC93" s="643"/>
      <c r="MAD93" s="643"/>
      <c r="MAE93" s="643"/>
      <c r="MAF93" s="643"/>
      <c r="MAG93" s="643"/>
      <c r="MAH93" s="643"/>
      <c r="MAI93" s="643"/>
      <c r="MAJ93" s="643"/>
      <c r="MAK93" s="643"/>
      <c r="MAL93" s="643"/>
      <c r="MAM93" s="643"/>
      <c r="MAN93" s="643"/>
      <c r="MAO93" s="643"/>
      <c r="MAP93" s="643"/>
      <c r="MAQ93" s="643"/>
      <c r="MAR93" s="643"/>
      <c r="MAS93" s="643"/>
      <c r="MAT93" s="643"/>
      <c r="MAU93" s="643"/>
      <c r="MAV93" s="643"/>
      <c r="MAW93" s="643"/>
      <c r="MAX93" s="643"/>
      <c r="MAY93" s="643"/>
      <c r="MAZ93" s="643"/>
      <c r="MBA93" s="643"/>
      <c r="MBB93" s="643"/>
      <c r="MBC93" s="643"/>
      <c r="MBD93" s="643"/>
      <c r="MBE93" s="643"/>
      <c r="MBF93" s="643"/>
      <c r="MBG93" s="643"/>
      <c r="MBH93" s="643"/>
      <c r="MBI93" s="643"/>
      <c r="MBJ93" s="643"/>
      <c r="MBK93" s="643"/>
      <c r="MBL93" s="643"/>
      <c r="MBM93" s="643"/>
      <c r="MBN93" s="643"/>
      <c r="MBO93" s="643"/>
      <c r="MBP93" s="643"/>
      <c r="MBQ93" s="643"/>
      <c r="MBR93" s="643"/>
      <c r="MBS93" s="643"/>
      <c r="MBT93" s="643"/>
      <c r="MBU93" s="643"/>
      <c r="MBV93" s="643"/>
      <c r="MBW93" s="643"/>
      <c r="MBX93" s="643"/>
      <c r="MBY93" s="643"/>
      <c r="MBZ93" s="643"/>
      <c r="MCA93" s="643"/>
      <c r="MCB93" s="643"/>
      <c r="MCC93" s="643"/>
      <c r="MCD93" s="643"/>
      <c r="MCE93" s="643"/>
      <c r="MCF93" s="643"/>
      <c r="MCG93" s="643"/>
      <c r="MCH93" s="643"/>
      <c r="MCI93" s="643"/>
      <c r="MCJ93" s="643"/>
      <c r="MCK93" s="643"/>
      <c r="MCL93" s="643"/>
      <c r="MCM93" s="643"/>
      <c r="MCN93" s="643"/>
      <c r="MCO93" s="643"/>
      <c r="MCP93" s="643"/>
      <c r="MCQ93" s="643"/>
      <c r="MCR93" s="643"/>
      <c r="MCS93" s="643"/>
      <c r="MCT93" s="643"/>
      <c r="MCU93" s="643"/>
      <c r="MCV93" s="643"/>
      <c r="MCW93" s="643"/>
      <c r="MCX93" s="643"/>
      <c r="MCY93" s="643"/>
      <c r="MCZ93" s="643"/>
      <c r="MDA93" s="643"/>
      <c r="MDB93" s="643"/>
      <c r="MDC93" s="643"/>
      <c r="MDD93" s="643"/>
      <c r="MDE93" s="643"/>
      <c r="MDF93" s="643"/>
      <c r="MDG93" s="643"/>
      <c r="MDH93" s="643"/>
      <c r="MDI93" s="643"/>
      <c r="MDJ93" s="643"/>
      <c r="MDK93" s="643"/>
      <c r="MDL93" s="643"/>
      <c r="MDM93" s="643"/>
      <c r="MDN93" s="643"/>
      <c r="MDO93" s="643"/>
      <c r="MDP93" s="643"/>
      <c r="MDQ93" s="643"/>
      <c r="MDR93" s="643"/>
      <c r="MDS93" s="643"/>
      <c r="MDT93" s="643"/>
      <c r="MDU93" s="643"/>
      <c r="MDV93" s="643"/>
      <c r="MDW93" s="643"/>
      <c r="MDX93" s="643"/>
      <c r="MDY93" s="643"/>
      <c r="MDZ93" s="643"/>
      <c r="MEA93" s="643"/>
      <c r="MEB93" s="643"/>
      <c r="MEC93" s="643"/>
      <c r="MED93" s="643"/>
      <c r="MEE93" s="643"/>
      <c r="MEF93" s="643"/>
      <c r="MEG93" s="643"/>
      <c r="MEH93" s="643"/>
      <c r="MEI93" s="643"/>
      <c r="MEJ93" s="643"/>
      <c r="MEK93" s="643"/>
      <c r="MEL93" s="643"/>
      <c r="MEM93" s="643"/>
      <c r="MEN93" s="643"/>
      <c r="MEO93" s="643"/>
      <c r="MEP93" s="643"/>
      <c r="MEQ93" s="643"/>
      <c r="MER93" s="643"/>
      <c r="MES93" s="643"/>
      <c r="MET93" s="643"/>
      <c r="MEU93" s="643"/>
      <c r="MEV93" s="643"/>
      <c r="MEW93" s="643"/>
      <c r="MEX93" s="643"/>
      <c r="MEY93" s="643"/>
      <c r="MEZ93" s="643"/>
      <c r="MFA93" s="643"/>
      <c r="MFB93" s="643"/>
      <c r="MFC93" s="643"/>
      <c r="MFD93" s="643"/>
      <c r="MFE93" s="643"/>
      <c r="MFF93" s="643"/>
      <c r="MFG93" s="643"/>
      <c r="MFH93" s="643"/>
      <c r="MFI93" s="643"/>
      <c r="MFJ93" s="643"/>
      <c r="MFK93" s="643"/>
      <c r="MFL93" s="643"/>
      <c r="MFM93" s="643"/>
      <c r="MFN93" s="643"/>
      <c r="MFO93" s="643"/>
      <c r="MFP93" s="643"/>
      <c r="MFQ93" s="643"/>
      <c r="MFR93" s="643"/>
      <c r="MFS93" s="643"/>
      <c r="MFT93" s="643"/>
      <c r="MFU93" s="643"/>
      <c r="MFV93" s="643"/>
      <c r="MFW93" s="643"/>
      <c r="MFX93" s="643"/>
      <c r="MFY93" s="643"/>
      <c r="MFZ93" s="643"/>
      <c r="MGA93" s="643"/>
      <c r="MGB93" s="643"/>
      <c r="MGC93" s="643"/>
      <c r="MGD93" s="643"/>
      <c r="MGE93" s="643"/>
      <c r="MGF93" s="643"/>
      <c r="MGG93" s="643"/>
      <c r="MGH93" s="643"/>
      <c r="MGI93" s="643"/>
      <c r="MGJ93" s="643"/>
      <c r="MGK93" s="643"/>
      <c r="MGL93" s="643"/>
      <c r="MGM93" s="643"/>
      <c r="MGN93" s="643"/>
      <c r="MGO93" s="643"/>
      <c r="MGP93" s="643"/>
      <c r="MGQ93" s="643"/>
      <c r="MGR93" s="643"/>
      <c r="MGS93" s="643"/>
      <c r="MGT93" s="643"/>
      <c r="MGU93" s="643"/>
      <c r="MGV93" s="643"/>
      <c r="MGW93" s="643"/>
      <c r="MGX93" s="643"/>
      <c r="MGY93" s="643"/>
      <c r="MGZ93" s="643"/>
      <c r="MHA93" s="643"/>
      <c r="MHB93" s="643"/>
      <c r="MHC93" s="643"/>
      <c r="MHD93" s="643"/>
      <c r="MHE93" s="643"/>
      <c r="MHF93" s="643"/>
      <c r="MHG93" s="643"/>
      <c r="MHH93" s="643"/>
      <c r="MHI93" s="643"/>
      <c r="MHJ93" s="643"/>
      <c r="MHK93" s="643"/>
      <c r="MHL93" s="643"/>
      <c r="MHM93" s="643"/>
      <c r="MHN93" s="643"/>
      <c r="MHO93" s="643"/>
      <c r="MHP93" s="643"/>
      <c r="MHQ93" s="643"/>
      <c r="MHR93" s="643"/>
      <c r="MHS93" s="643"/>
      <c r="MHT93" s="643"/>
      <c r="MHU93" s="643"/>
      <c r="MHV93" s="643"/>
      <c r="MHW93" s="643"/>
      <c r="MHX93" s="643"/>
      <c r="MHY93" s="643"/>
      <c r="MHZ93" s="643"/>
      <c r="MIA93" s="643"/>
      <c r="MIB93" s="643"/>
      <c r="MIC93" s="643"/>
      <c r="MID93" s="643"/>
      <c r="MIE93" s="643"/>
      <c r="MIF93" s="643"/>
      <c r="MIG93" s="643"/>
      <c r="MIH93" s="643"/>
      <c r="MII93" s="643"/>
      <c r="MIJ93" s="643"/>
      <c r="MIK93" s="643"/>
      <c r="MIL93" s="643"/>
      <c r="MIM93" s="643"/>
      <c r="MIN93" s="643"/>
      <c r="MIO93" s="643"/>
      <c r="MIP93" s="643"/>
      <c r="MIQ93" s="643"/>
      <c r="MIR93" s="643"/>
      <c r="MIS93" s="643"/>
      <c r="MIT93" s="643"/>
      <c r="MIU93" s="643"/>
      <c r="MIV93" s="643"/>
      <c r="MIW93" s="643"/>
      <c r="MIX93" s="643"/>
      <c r="MIY93" s="643"/>
      <c r="MIZ93" s="643"/>
      <c r="MJA93" s="643"/>
      <c r="MJB93" s="643"/>
      <c r="MJC93" s="643"/>
      <c r="MJD93" s="643"/>
      <c r="MJE93" s="643"/>
      <c r="MJF93" s="643"/>
      <c r="MJG93" s="643"/>
      <c r="MJH93" s="643"/>
      <c r="MJI93" s="643"/>
      <c r="MJJ93" s="643"/>
      <c r="MJK93" s="643"/>
      <c r="MJL93" s="643"/>
      <c r="MJM93" s="643"/>
      <c r="MJN93" s="643"/>
      <c r="MJO93" s="643"/>
      <c r="MJP93" s="643"/>
      <c r="MJQ93" s="643"/>
      <c r="MJR93" s="643"/>
      <c r="MJS93" s="643"/>
      <c r="MJT93" s="643"/>
      <c r="MJU93" s="643"/>
      <c r="MJV93" s="643"/>
      <c r="MJW93" s="643"/>
      <c r="MJX93" s="643"/>
      <c r="MJY93" s="643"/>
      <c r="MJZ93" s="643"/>
      <c r="MKA93" s="643"/>
      <c r="MKB93" s="643"/>
      <c r="MKC93" s="643"/>
      <c r="MKD93" s="643"/>
      <c r="MKE93" s="643"/>
      <c r="MKF93" s="643"/>
      <c r="MKG93" s="643"/>
      <c r="MKH93" s="643"/>
      <c r="MKI93" s="643"/>
      <c r="MKJ93" s="643"/>
      <c r="MKK93" s="643"/>
      <c r="MKL93" s="643"/>
      <c r="MKM93" s="643"/>
      <c r="MKN93" s="643"/>
      <c r="MKO93" s="643"/>
      <c r="MKP93" s="643"/>
      <c r="MKQ93" s="643"/>
      <c r="MKR93" s="643"/>
      <c r="MKS93" s="643"/>
      <c r="MKT93" s="643"/>
      <c r="MKU93" s="643"/>
      <c r="MKV93" s="643"/>
      <c r="MKW93" s="643"/>
      <c r="MKX93" s="643"/>
      <c r="MKY93" s="643"/>
      <c r="MKZ93" s="643"/>
      <c r="MLA93" s="643"/>
      <c r="MLB93" s="643"/>
      <c r="MLC93" s="643"/>
      <c r="MLD93" s="643"/>
      <c r="MLE93" s="643"/>
      <c r="MLF93" s="643"/>
      <c r="MLG93" s="643"/>
      <c r="MLH93" s="643"/>
      <c r="MLI93" s="643"/>
      <c r="MLJ93" s="643"/>
      <c r="MLK93" s="643"/>
      <c r="MLL93" s="643"/>
      <c r="MLM93" s="643"/>
      <c r="MLN93" s="643"/>
      <c r="MLO93" s="643"/>
      <c r="MLP93" s="643"/>
      <c r="MLQ93" s="643"/>
      <c r="MLR93" s="643"/>
      <c r="MLS93" s="643"/>
      <c r="MLT93" s="643"/>
      <c r="MLU93" s="643"/>
      <c r="MLV93" s="643"/>
      <c r="MLW93" s="643"/>
      <c r="MLX93" s="643"/>
      <c r="MLY93" s="643"/>
      <c r="MLZ93" s="643"/>
      <c r="MMA93" s="643"/>
      <c r="MMB93" s="643"/>
      <c r="MMC93" s="643"/>
      <c r="MMD93" s="643"/>
      <c r="MME93" s="643"/>
      <c r="MMF93" s="643"/>
      <c r="MMG93" s="643"/>
      <c r="MMH93" s="643"/>
      <c r="MMI93" s="643"/>
      <c r="MMJ93" s="643"/>
      <c r="MMK93" s="643"/>
      <c r="MML93" s="643"/>
      <c r="MMM93" s="643"/>
      <c r="MMN93" s="643"/>
      <c r="MMO93" s="643"/>
      <c r="MMP93" s="643"/>
      <c r="MMQ93" s="643"/>
      <c r="MMR93" s="643"/>
      <c r="MMS93" s="643"/>
      <c r="MMT93" s="643"/>
      <c r="MMU93" s="643"/>
      <c r="MMV93" s="643"/>
      <c r="MMW93" s="643"/>
      <c r="MMX93" s="643"/>
      <c r="MMY93" s="643"/>
      <c r="MMZ93" s="643"/>
      <c r="MNA93" s="643"/>
      <c r="MNB93" s="643"/>
      <c r="MNC93" s="643"/>
      <c r="MND93" s="643"/>
      <c r="MNE93" s="643"/>
      <c r="MNF93" s="643"/>
      <c r="MNG93" s="643"/>
      <c r="MNH93" s="643"/>
      <c r="MNI93" s="643"/>
      <c r="MNJ93" s="643"/>
      <c r="MNK93" s="643"/>
      <c r="MNL93" s="643"/>
      <c r="MNM93" s="643"/>
      <c r="MNN93" s="643"/>
      <c r="MNO93" s="643"/>
      <c r="MNP93" s="643"/>
      <c r="MNQ93" s="643"/>
      <c r="MNR93" s="643"/>
      <c r="MNS93" s="643"/>
      <c r="MNT93" s="643"/>
      <c r="MNU93" s="643"/>
      <c r="MNV93" s="643"/>
      <c r="MNW93" s="643"/>
      <c r="MNX93" s="643"/>
      <c r="MNY93" s="643"/>
      <c r="MNZ93" s="643"/>
      <c r="MOA93" s="643"/>
      <c r="MOB93" s="643"/>
      <c r="MOC93" s="643"/>
      <c r="MOD93" s="643"/>
      <c r="MOE93" s="643"/>
      <c r="MOF93" s="643"/>
      <c r="MOG93" s="643"/>
      <c r="MOH93" s="643"/>
      <c r="MOI93" s="643"/>
      <c r="MOJ93" s="643"/>
      <c r="MOK93" s="643"/>
      <c r="MOL93" s="643"/>
      <c r="MOM93" s="643"/>
      <c r="MON93" s="643"/>
      <c r="MOO93" s="643"/>
      <c r="MOP93" s="643"/>
      <c r="MOQ93" s="643"/>
      <c r="MOR93" s="643"/>
      <c r="MOS93" s="643"/>
      <c r="MOT93" s="643"/>
      <c r="MOU93" s="643"/>
      <c r="MOV93" s="643"/>
      <c r="MOW93" s="643"/>
      <c r="MOX93" s="643"/>
      <c r="MOY93" s="643"/>
      <c r="MOZ93" s="643"/>
      <c r="MPA93" s="643"/>
      <c r="MPB93" s="643"/>
      <c r="MPC93" s="643"/>
      <c r="MPD93" s="643"/>
      <c r="MPE93" s="643"/>
      <c r="MPF93" s="643"/>
      <c r="MPG93" s="643"/>
      <c r="MPH93" s="643"/>
      <c r="MPI93" s="643"/>
      <c r="MPJ93" s="643"/>
      <c r="MPK93" s="643"/>
      <c r="MPL93" s="643"/>
      <c r="MPM93" s="643"/>
      <c r="MPN93" s="643"/>
      <c r="MPO93" s="643"/>
      <c r="MPP93" s="643"/>
      <c r="MPQ93" s="643"/>
      <c r="MPR93" s="643"/>
      <c r="MPS93" s="643"/>
      <c r="MPT93" s="643"/>
      <c r="MPU93" s="643"/>
      <c r="MPV93" s="643"/>
      <c r="MPW93" s="643"/>
      <c r="MPX93" s="643"/>
      <c r="MPY93" s="643"/>
      <c r="MPZ93" s="643"/>
      <c r="MQA93" s="643"/>
      <c r="MQB93" s="643"/>
      <c r="MQC93" s="643"/>
      <c r="MQD93" s="643"/>
      <c r="MQE93" s="643"/>
      <c r="MQF93" s="643"/>
      <c r="MQG93" s="643"/>
      <c r="MQH93" s="643"/>
      <c r="MQI93" s="643"/>
      <c r="MQJ93" s="643"/>
      <c r="MQK93" s="643"/>
      <c r="MQL93" s="643"/>
      <c r="MQM93" s="643"/>
      <c r="MQN93" s="643"/>
      <c r="MQO93" s="643"/>
      <c r="MQP93" s="643"/>
      <c r="MQQ93" s="643"/>
      <c r="MQR93" s="643"/>
      <c r="MQS93" s="643"/>
      <c r="MQT93" s="643"/>
      <c r="MQU93" s="643"/>
      <c r="MQV93" s="643"/>
      <c r="MQW93" s="643"/>
      <c r="MQX93" s="643"/>
      <c r="MQY93" s="643"/>
      <c r="MQZ93" s="643"/>
      <c r="MRA93" s="643"/>
      <c r="MRB93" s="643"/>
      <c r="MRC93" s="643"/>
      <c r="MRD93" s="643"/>
      <c r="MRE93" s="643"/>
      <c r="MRF93" s="643"/>
      <c r="MRG93" s="643"/>
      <c r="MRH93" s="643"/>
      <c r="MRI93" s="643"/>
      <c r="MRJ93" s="643"/>
      <c r="MRK93" s="643"/>
      <c r="MRL93" s="643"/>
      <c r="MRM93" s="643"/>
      <c r="MRN93" s="643"/>
      <c r="MRO93" s="643"/>
      <c r="MRP93" s="643"/>
      <c r="MRQ93" s="643"/>
      <c r="MRR93" s="643"/>
      <c r="MRS93" s="643"/>
      <c r="MRT93" s="643"/>
      <c r="MRU93" s="643"/>
      <c r="MRV93" s="643"/>
      <c r="MRW93" s="643"/>
      <c r="MRX93" s="643"/>
      <c r="MRY93" s="643"/>
      <c r="MRZ93" s="643"/>
      <c r="MSA93" s="643"/>
      <c r="MSB93" s="643"/>
      <c r="MSC93" s="643"/>
      <c r="MSD93" s="643"/>
      <c r="MSE93" s="643"/>
      <c r="MSF93" s="643"/>
      <c r="MSG93" s="643"/>
      <c r="MSH93" s="643"/>
      <c r="MSI93" s="643"/>
      <c r="MSJ93" s="643"/>
      <c r="MSK93" s="643"/>
      <c r="MSL93" s="643"/>
      <c r="MSM93" s="643"/>
      <c r="MSN93" s="643"/>
      <c r="MSO93" s="643"/>
      <c r="MSP93" s="643"/>
      <c r="MSQ93" s="643"/>
      <c r="MSR93" s="643"/>
      <c r="MSS93" s="643"/>
      <c r="MST93" s="643"/>
      <c r="MSU93" s="643"/>
      <c r="MSV93" s="643"/>
      <c r="MSW93" s="643"/>
      <c r="MSX93" s="643"/>
      <c r="MSY93" s="643"/>
      <c r="MSZ93" s="643"/>
      <c r="MTA93" s="643"/>
      <c r="MTB93" s="643"/>
      <c r="MTC93" s="643"/>
      <c r="MTD93" s="643"/>
      <c r="MTE93" s="643"/>
      <c r="MTF93" s="643"/>
      <c r="MTG93" s="643"/>
      <c r="MTH93" s="643"/>
      <c r="MTI93" s="643"/>
      <c r="MTJ93" s="643"/>
      <c r="MTK93" s="643"/>
      <c r="MTL93" s="643"/>
      <c r="MTM93" s="643"/>
      <c r="MTN93" s="643"/>
      <c r="MTO93" s="643"/>
      <c r="MTP93" s="643"/>
      <c r="MTQ93" s="643"/>
      <c r="MTR93" s="643"/>
      <c r="MTS93" s="643"/>
      <c r="MTT93" s="643"/>
      <c r="MTU93" s="643"/>
      <c r="MTV93" s="643"/>
      <c r="MTW93" s="643"/>
      <c r="MTX93" s="643"/>
      <c r="MTY93" s="643"/>
      <c r="MTZ93" s="643"/>
      <c r="MUA93" s="643"/>
      <c r="MUB93" s="643"/>
      <c r="MUC93" s="643"/>
      <c r="MUD93" s="643"/>
      <c r="MUE93" s="643"/>
      <c r="MUF93" s="643"/>
      <c r="MUG93" s="643"/>
      <c r="MUH93" s="643"/>
      <c r="MUI93" s="643"/>
      <c r="MUJ93" s="643"/>
      <c r="MUK93" s="643"/>
      <c r="MUL93" s="643"/>
      <c r="MUM93" s="643"/>
      <c r="MUN93" s="643"/>
      <c r="MUO93" s="643"/>
      <c r="MUP93" s="643"/>
      <c r="MUQ93" s="643"/>
      <c r="MUR93" s="643"/>
      <c r="MUS93" s="643"/>
      <c r="MUT93" s="643"/>
      <c r="MUU93" s="643"/>
      <c r="MUV93" s="643"/>
      <c r="MUW93" s="643"/>
      <c r="MUX93" s="643"/>
      <c r="MUY93" s="643"/>
      <c r="MUZ93" s="643"/>
      <c r="MVA93" s="643"/>
      <c r="MVB93" s="643"/>
      <c r="MVC93" s="643"/>
      <c r="MVD93" s="643"/>
      <c r="MVE93" s="643"/>
      <c r="MVF93" s="643"/>
      <c r="MVG93" s="643"/>
      <c r="MVH93" s="643"/>
      <c r="MVI93" s="643"/>
      <c r="MVJ93" s="643"/>
      <c r="MVK93" s="643"/>
      <c r="MVL93" s="643"/>
      <c r="MVM93" s="643"/>
      <c r="MVN93" s="643"/>
      <c r="MVO93" s="643"/>
      <c r="MVP93" s="643"/>
      <c r="MVQ93" s="643"/>
      <c r="MVR93" s="643"/>
      <c r="MVS93" s="643"/>
      <c r="MVT93" s="643"/>
      <c r="MVU93" s="643"/>
      <c r="MVV93" s="643"/>
      <c r="MVW93" s="643"/>
      <c r="MVX93" s="643"/>
      <c r="MVY93" s="643"/>
      <c r="MVZ93" s="643"/>
      <c r="MWA93" s="643"/>
      <c r="MWB93" s="643"/>
      <c r="MWC93" s="643"/>
      <c r="MWD93" s="643"/>
      <c r="MWE93" s="643"/>
      <c r="MWF93" s="643"/>
      <c r="MWG93" s="643"/>
      <c r="MWH93" s="643"/>
      <c r="MWI93" s="643"/>
      <c r="MWJ93" s="643"/>
      <c r="MWK93" s="643"/>
      <c r="MWL93" s="643"/>
      <c r="MWM93" s="643"/>
      <c r="MWN93" s="643"/>
      <c r="MWO93" s="643"/>
      <c r="MWP93" s="643"/>
      <c r="MWQ93" s="643"/>
      <c r="MWR93" s="643"/>
      <c r="MWS93" s="643"/>
      <c r="MWT93" s="643"/>
      <c r="MWU93" s="643"/>
      <c r="MWV93" s="643"/>
      <c r="MWW93" s="643"/>
      <c r="MWX93" s="643"/>
      <c r="MWY93" s="643"/>
      <c r="MWZ93" s="643"/>
      <c r="MXA93" s="643"/>
      <c r="MXB93" s="643"/>
      <c r="MXC93" s="643"/>
      <c r="MXD93" s="643"/>
      <c r="MXE93" s="643"/>
      <c r="MXF93" s="643"/>
      <c r="MXG93" s="643"/>
      <c r="MXH93" s="643"/>
      <c r="MXI93" s="643"/>
      <c r="MXJ93" s="643"/>
      <c r="MXK93" s="643"/>
      <c r="MXL93" s="643"/>
      <c r="MXM93" s="643"/>
      <c r="MXN93" s="643"/>
      <c r="MXO93" s="643"/>
      <c r="MXP93" s="643"/>
      <c r="MXQ93" s="643"/>
      <c r="MXR93" s="643"/>
      <c r="MXS93" s="643"/>
      <c r="MXT93" s="643"/>
      <c r="MXU93" s="643"/>
      <c r="MXV93" s="643"/>
      <c r="MXW93" s="643"/>
      <c r="MXX93" s="643"/>
      <c r="MXY93" s="643"/>
      <c r="MXZ93" s="643"/>
      <c r="MYA93" s="643"/>
      <c r="MYB93" s="643"/>
      <c r="MYC93" s="643"/>
      <c r="MYD93" s="643"/>
      <c r="MYE93" s="643"/>
      <c r="MYF93" s="643"/>
      <c r="MYG93" s="643"/>
      <c r="MYH93" s="643"/>
      <c r="MYI93" s="643"/>
      <c r="MYJ93" s="643"/>
      <c r="MYK93" s="643"/>
      <c r="MYL93" s="643"/>
      <c r="MYM93" s="643"/>
      <c r="MYN93" s="643"/>
      <c r="MYO93" s="643"/>
      <c r="MYP93" s="643"/>
      <c r="MYQ93" s="643"/>
      <c r="MYR93" s="643"/>
      <c r="MYS93" s="643"/>
      <c r="MYT93" s="643"/>
      <c r="MYU93" s="643"/>
      <c r="MYV93" s="643"/>
      <c r="MYW93" s="643"/>
      <c r="MYX93" s="643"/>
      <c r="MYY93" s="643"/>
      <c r="MYZ93" s="643"/>
      <c r="MZA93" s="643"/>
      <c r="MZB93" s="643"/>
      <c r="MZC93" s="643"/>
      <c r="MZD93" s="643"/>
      <c r="MZE93" s="643"/>
      <c r="MZF93" s="643"/>
      <c r="MZG93" s="643"/>
      <c r="MZH93" s="643"/>
      <c r="MZI93" s="643"/>
      <c r="MZJ93" s="643"/>
      <c r="MZK93" s="643"/>
      <c r="MZL93" s="643"/>
      <c r="MZM93" s="643"/>
      <c r="MZN93" s="643"/>
      <c r="MZO93" s="643"/>
      <c r="MZP93" s="643"/>
      <c r="MZQ93" s="643"/>
      <c r="MZR93" s="643"/>
      <c r="MZS93" s="643"/>
      <c r="MZT93" s="643"/>
      <c r="MZU93" s="643"/>
      <c r="MZV93" s="643"/>
      <c r="MZW93" s="643"/>
      <c r="MZX93" s="643"/>
      <c r="MZY93" s="643"/>
      <c r="MZZ93" s="643"/>
      <c r="NAA93" s="643"/>
      <c r="NAB93" s="643"/>
      <c r="NAC93" s="643"/>
      <c r="NAD93" s="643"/>
      <c r="NAE93" s="643"/>
      <c r="NAF93" s="643"/>
      <c r="NAG93" s="643"/>
      <c r="NAH93" s="643"/>
      <c r="NAI93" s="643"/>
      <c r="NAJ93" s="643"/>
      <c r="NAK93" s="643"/>
      <c r="NAL93" s="643"/>
      <c r="NAM93" s="643"/>
      <c r="NAN93" s="643"/>
      <c r="NAO93" s="643"/>
      <c r="NAP93" s="643"/>
      <c r="NAQ93" s="643"/>
      <c r="NAR93" s="643"/>
      <c r="NAS93" s="643"/>
      <c r="NAT93" s="643"/>
      <c r="NAU93" s="643"/>
      <c r="NAV93" s="643"/>
      <c r="NAW93" s="643"/>
      <c r="NAX93" s="643"/>
      <c r="NAY93" s="643"/>
      <c r="NAZ93" s="643"/>
      <c r="NBA93" s="643"/>
      <c r="NBB93" s="643"/>
      <c r="NBC93" s="643"/>
      <c r="NBD93" s="643"/>
      <c r="NBE93" s="643"/>
      <c r="NBF93" s="643"/>
      <c r="NBG93" s="643"/>
      <c r="NBH93" s="643"/>
      <c r="NBI93" s="643"/>
      <c r="NBJ93" s="643"/>
      <c r="NBK93" s="643"/>
      <c r="NBL93" s="643"/>
      <c r="NBM93" s="643"/>
      <c r="NBN93" s="643"/>
      <c r="NBO93" s="643"/>
      <c r="NBP93" s="643"/>
      <c r="NBQ93" s="643"/>
      <c r="NBR93" s="643"/>
      <c r="NBS93" s="643"/>
      <c r="NBT93" s="643"/>
      <c r="NBU93" s="643"/>
      <c r="NBV93" s="643"/>
      <c r="NBW93" s="643"/>
      <c r="NBX93" s="643"/>
      <c r="NBY93" s="643"/>
      <c r="NBZ93" s="643"/>
      <c r="NCA93" s="643"/>
      <c r="NCB93" s="643"/>
      <c r="NCC93" s="643"/>
      <c r="NCD93" s="643"/>
      <c r="NCE93" s="643"/>
      <c r="NCF93" s="643"/>
      <c r="NCG93" s="643"/>
      <c r="NCH93" s="643"/>
      <c r="NCI93" s="643"/>
      <c r="NCJ93" s="643"/>
      <c r="NCK93" s="643"/>
      <c r="NCL93" s="643"/>
      <c r="NCM93" s="643"/>
      <c r="NCN93" s="643"/>
      <c r="NCO93" s="643"/>
      <c r="NCP93" s="643"/>
      <c r="NCQ93" s="643"/>
      <c r="NCR93" s="643"/>
      <c r="NCS93" s="643"/>
      <c r="NCT93" s="643"/>
      <c r="NCU93" s="643"/>
      <c r="NCV93" s="643"/>
      <c r="NCW93" s="643"/>
      <c r="NCX93" s="643"/>
      <c r="NCY93" s="643"/>
      <c r="NCZ93" s="643"/>
      <c r="NDA93" s="643"/>
      <c r="NDB93" s="643"/>
      <c r="NDC93" s="643"/>
      <c r="NDD93" s="643"/>
      <c r="NDE93" s="643"/>
      <c r="NDF93" s="643"/>
      <c r="NDG93" s="643"/>
      <c r="NDH93" s="643"/>
      <c r="NDI93" s="643"/>
      <c r="NDJ93" s="643"/>
      <c r="NDK93" s="643"/>
      <c r="NDL93" s="643"/>
      <c r="NDM93" s="643"/>
      <c r="NDN93" s="643"/>
      <c r="NDO93" s="643"/>
      <c r="NDP93" s="643"/>
      <c r="NDQ93" s="643"/>
      <c r="NDR93" s="643"/>
      <c r="NDS93" s="643"/>
      <c r="NDT93" s="643"/>
      <c r="NDU93" s="643"/>
      <c r="NDV93" s="643"/>
      <c r="NDW93" s="643"/>
      <c r="NDX93" s="643"/>
      <c r="NDY93" s="643"/>
      <c r="NDZ93" s="643"/>
      <c r="NEA93" s="643"/>
      <c r="NEB93" s="643"/>
      <c r="NEC93" s="643"/>
      <c r="NED93" s="643"/>
      <c r="NEE93" s="643"/>
      <c r="NEF93" s="643"/>
      <c r="NEG93" s="643"/>
      <c r="NEH93" s="643"/>
      <c r="NEI93" s="643"/>
      <c r="NEJ93" s="643"/>
      <c r="NEK93" s="643"/>
      <c r="NEL93" s="643"/>
      <c r="NEM93" s="643"/>
      <c r="NEN93" s="643"/>
      <c r="NEO93" s="643"/>
      <c r="NEP93" s="643"/>
      <c r="NEQ93" s="643"/>
      <c r="NER93" s="643"/>
      <c r="NES93" s="643"/>
      <c r="NET93" s="643"/>
      <c r="NEU93" s="643"/>
      <c r="NEV93" s="643"/>
      <c r="NEW93" s="643"/>
      <c r="NEX93" s="643"/>
      <c r="NEY93" s="643"/>
      <c r="NEZ93" s="643"/>
      <c r="NFA93" s="643"/>
      <c r="NFB93" s="643"/>
      <c r="NFC93" s="643"/>
      <c r="NFD93" s="643"/>
      <c r="NFE93" s="643"/>
      <c r="NFF93" s="643"/>
      <c r="NFG93" s="643"/>
      <c r="NFH93" s="643"/>
      <c r="NFI93" s="643"/>
      <c r="NFJ93" s="643"/>
      <c r="NFK93" s="643"/>
      <c r="NFL93" s="643"/>
      <c r="NFM93" s="643"/>
      <c r="NFN93" s="643"/>
      <c r="NFO93" s="643"/>
      <c r="NFP93" s="643"/>
      <c r="NFQ93" s="643"/>
      <c r="NFR93" s="643"/>
      <c r="NFS93" s="643"/>
      <c r="NFT93" s="643"/>
      <c r="NFU93" s="643"/>
      <c r="NFV93" s="643"/>
      <c r="NFW93" s="643"/>
      <c r="NFX93" s="643"/>
      <c r="NFY93" s="643"/>
      <c r="NFZ93" s="643"/>
      <c r="NGA93" s="643"/>
      <c r="NGB93" s="643"/>
      <c r="NGC93" s="643"/>
      <c r="NGD93" s="643"/>
      <c r="NGE93" s="643"/>
      <c r="NGF93" s="643"/>
      <c r="NGG93" s="643"/>
      <c r="NGH93" s="643"/>
      <c r="NGI93" s="643"/>
      <c r="NGJ93" s="643"/>
      <c r="NGK93" s="643"/>
      <c r="NGL93" s="643"/>
      <c r="NGM93" s="643"/>
      <c r="NGN93" s="643"/>
      <c r="NGO93" s="643"/>
      <c r="NGP93" s="643"/>
      <c r="NGQ93" s="643"/>
      <c r="NGR93" s="643"/>
      <c r="NGS93" s="643"/>
      <c r="NGT93" s="643"/>
      <c r="NGU93" s="643"/>
      <c r="NGV93" s="643"/>
      <c r="NGW93" s="643"/>
      <c r="NGX93" s="643"/>
      <c r="NGY93" s="643"/>
      <c r="NGZ93" s="643"/>
      <c r="NHA93" s="643"/>
      <c r="NHB93" s="643"/>
      <c r="NHC93" s="643"/>
      <c r="NHD93" s="643"/>
      <c r="NHE93" s="643"/>
      <c r="NHF93" s="643"/>
      <c r="NHG93" s="643"/>
      <c r="NHH93" s="643"/>
      <c r="NHI93" s="643"/>
      <c r="NHJ93" s="643"/>
      <c r="NHK93" s="643"/>
      <c r="NHL93" s="643"/>
      <c r="NHM93" s="643"/>
      <c r="NHN93" s="643"/>
      <c r="NHO93" s="643"/>
      <c r="NHP93" s="643"/>
      <c r="NHQ93" s="643"/>
      <c r="NHR93" s="643"/>
      <c r="NHS93" s="643"/>
      <c r="NHT93" s="643"/>
      <c r="NHU93" s="643"/>
      <c r="NHV93" s="643"/>
      <c r="NHW93" s="643"/>
      <c r="NHX93" s="643"/>
      <c r="NHY93" s="643"/>
      <c r="NHZ93" s="643"/>
      <c r="NIA93" s="643"/>
      <c r="NIB93" s="643"/>
      <c r="NIC93" s="643"/>
      <c r="NID93" s="643"/>
      <c r="NIE93" s="643"/>
      <c r="NIF93" s="643"/>
      <c r="NIG93" s="643"/>
      <c r="NIH93" s="643"/>
      <c r="NII93" s="643"/>
      <c r="NIJ93" s="643"/>
      <c r="NIK93" s="643"/>
      <c r="NIL93" s="643"/>
      <c r="NIM93" s="643"/>
      <c r="NIN93" s="643"/>
      <c r="NIO93" s="643"/>
      <c r="NIP93" s="643"/>
      <c r="NIQ93" s="643"/>
      <c r="NIR93" s="643"/>
      <c r="NIS93" s="643"/>
      <c r="NIT93" s="643"/>
      <c r="NIU93" s="643"/>
      <c r="NIV93" s="643"/>
      <c r="NIW93" s="643"/>
      <c r="NIX93" s="643"/>
      <c r="NIY93" s="643"/>
      <c r="NIZ93" s="643"/>
      <c r="NJA93" s="643"/>
      <c r="NJB93" s="643"/>
      <c r="NJC93" s="643"/>
      <c r="NJD93" s="643"/>
      <c r="NJE93" s="643"/>
      <c r="NJF93" s="643"/>
      <c r="NJG93" s="643"/>
      <c r="NJH93" s="643"/>
      <c r="NJI93" s="643"/>
      <c r="NJJ93" s="643"/>
      <c r="NJK93" s="643"/>
      <c r="NJL93" s="643"/>
      <c r="NJM93" s="643"/>
      <c r="NJN93" s="643"/>
      <c r="NJO93" s="643"/>
      <c r="NJP93" s="643"/>
      <c r="NJQ93" s="643"/>
      <c r="NJR93" s="643"/>
      <c r="NJS93" s="643"/>
      <c r="NJT93" s="643"/>
      <c r="NJU93" s="643"/>
      <c r="NJV93" s="643"/>
      <c r="NJW93" s="643"/>
      <c r="NJX93" s="643"/>
      <c r="NJY93" s="643"/>
      <c r="NJZ93" s="643"/>
      <c r="NKA93" s="643"/>
      <c r="NKB93" s="643"/>
      <c r="NKC93" s="643"/>
      <c r="NKD93" s="643"/>
      <c r="NKE93" s="643"/>
      <c r="NKF93" s="643"/>
      <c r="NKG93" s="643"/>
      <c r="NKH93" s="643"/>
      <c r="NKI93" s="643"/>
      <c r="NKJ93" s="643"/>
      <c r="NKK93" s="643"/>
      <c r="NKL93" s="643"/>
      <c r="NKM93" s="643"/>
      <c r="NKN93" s="643"/>
      <c r="NKO93" s="643"/>
      <c r="NKP93" s="643"/>
      <c r="NKQ93" s="643"/>
      <c r="NKR93" s="643"/>
      <c r="NKS93" s="643"/>
      <c r="NKT93" s="643"/>
      <c r="NKU93" s="643"/>
      <c r="NKV93" s="643"/>
      <c r="NKW93" s="643"/>
      <c r="NKX93" s="643"/>
      <c r="NKY93" s="643"/>
      <c r="NKZ93" s="643"/>
      <c r="NLA93" s="643"/>
      <c r="NLB93" s="643"/>
      <c r="NLC93" s="643"/>
      <c r="NLD93" s="643"/>
      <c r="NLE93" s="643"/>
      <c r="NLF93" s="643"/>
      <c r="NLG93" s="643"/>
      <c r="NLH93" s="643"/>
      <c r="NLI93" s="643"/>
      <c r="NLJ93" s="643"/>
      <c r="NLK93" s="643"/>
      <c r="NLL93" s="643"/>
      <c r="NLM93" s="643"/>
      <c r="NLN93" s="643"/>
      <c r="NLO93" s="643"/>
      <c r="NLP93" s="643"/>
      <c r="NLQ93" s="643"/>
      <c r="NLR93" s="643"/>
      <c r="NLS93" s="643"/>
      <c r="NLT93" s="643"/>
      <c r="NLU93" s="643"/>
      <c r="NLV93" s="643"/>
      <c r="NLW93" s="643"/>
      <c r="NLX93" s="643"/>
      <c r="NLY93" s="643"/>
      <c r="NLZ93" s="643"/>
      <c r="NMA93" s="643"/>
      <c r="NMB93" s="643"/>
      <c r="NMC93" s="643"/>
      <c r="NMD93" s="643"/>
      <c r="NME93" s="643"/>
      <c r="NMF93" s="643"/>
      <c r="NMG93" s="643"/>
      <c r="NMH93" s="643"/>
      <c r="NMI93" s="643"/>
      <c r="NMJ93" s="643"/>
      <c r="NMK93" s="643"/>
      <c r="NML93" s="643"/>
      <c r="NMM93" s="643"/>
      <c r="NMN93" s="643"/>
      <c r="NMO93" s="643"/>
      <c r="NMP93" s="643"/>
      <c r="NMQ93" s="643"/>
      <c r="NMR93" s="643"/>
      <c r="NMS93" s="643"/>
      <c r="NMT93" s="643"/>
      <c r="NMU93" s="643"/>
      <c r="NMV93" s="643"/>
      <c r="NMW93" s="643"/>
      <c r="NMX93" s="643"/>
      <c r="NMY93" s="643"/>
      <c r="NMZ93" s="643"/>
      <c r="NNA93" s="643"/>
      <c r="NNB93" s="643"/>
      <c r="NNC93" s="643"/>
      <c r="NND93" s="643"/>
      <c r="NNE93" s="643"/>
      <c r="NNF93" s="643"/>
      <c r="NNG93" s="643"/>
      <c r="NNH93" s="643"/>
      <c r="NNI93" s="643"/>
      <c r="NNJ93" s="643"/>
      <c r="NNK93" s="643"/>
      <c r="NNL93" s="643"/>
      <c r="NNM93" s="643"/>
      <c r="NNN93" s="643"/>
      <c r="NNO93" s="643"/>
      <c r="NNP93" s="643"/>
      <c r="NNQ93" s="643"/>
      <c r="NNR93" s="643"/>
      <c r="NNS93" s="643"/>
      <c r="NNT93" s="643"/>
      <c r="NNU93" s="643"/>
      <c r="NNV93" s="643"/>
      <c r="NNW93" s="643"/>
      <c r="NNX93" s="643"/>
      <c r="NNY93" s="643"/>
      <c r="NNZ93" s="643"/>
      <c r="NOA93" s="643"/>
      <c r="NOB93" s="643"/>
      <c r="NOC93" s="643"/>
      <c r="NOD93" s="643"/>
      <c r="NOE93" s="643"/>
      <c r="NOF93" s="643"/>
      <c r="NOG93" s="643"/>
      <c r="NOH93" s="643"/>
      <c r="NOI93" s="643"/>
      <c r="NOJ93" s="643"/>
      <c r="NOK93" s="643"/>
      <c r="NOL93" s="643"/>
      <c r="NOM93" s="643"/>
      <c r="NON93" s="643"/>
      <c r="NOO93" s="643"/>
      <c r="NOP93" s="643"/>
      <c r="NOQ93" s="643"/>
      <c r="NOR93" s="643"/>
      <c r="NOS93" s="643"/>
      <c r="NOT93" s="643"/>
      <c r="NOU93" s="643"/>
      <c r="NOV93" s="643"/>
      <c r="NOW93" s="643"/>
      <c r="NOX93" s="643"/>
      <c r="NOY93" s="643"/>
      <c r="NOZ93" s="643"/>
      <c r="NPA93" s="643"/>
      <c r="NPB93" s="643"/>
      <c r="NPC93" s="643"/>
      <c r="NPD93" s="643"/>
      <c r="NPE93" s="643"/>
      <c r="NPF93" s="643"/>
      <c r="NPG93" s="643"/>
      <c r="NPH93" s="643"/>
      <c r="NPI93" s="643"/>
      <c r="NPJ93" s="643"/>
      <c r="NPK93" s="643"/>
      <c r="NPL93" s="643"/>
      <c r="NPM93" s="643"/>
      <c r="NPN93" s="643"/>
      <c r="NPO93" s="643"/>
      <c r="NPP93" s="643"/>
      <c r="NPQ93" s="643"/>
      <c r="NPR93" s="643"/>
      <c r="NPS93" s="643"/>
      <c r="NPT93" s="643"/>
      <c r="NPU93" s="643"/>
      <c r="NPV93" s="643"/>
      <c r="NPW93" s="643"/>
      <c r="NPX93" s="643"/>
      <c r="NPY93" s="643"/>
      <c r="NPZ93" s="643"/>
      <c r="NQA93" s="643"/>
      <c r="NQB93" s="643"/>
      <c r="NQC93" s="643"/>
      <c r="NQD93" s="643"/>
      <c r="NQE93" s="643"/>
      <c r="NQF93" s="643"/>
      <c r="NQG93" s="643"/>
      <c r="NQH93" s="643"/>
      <c r="NQI93" s="643"/>
      <c r="NQJ93" s="643"/>
      <c r="NQK93" s="643"/>
      <c r="NQL93" s="643"/>
      <c r="NQM93" s="643"/>
      <c r="NQN93" s="643"/>
      <c r="NQO93" s="643"/>
      <c r="NQP93" s="643"/>
      <c r="NQQ93" s="643"/>
      <c r="NQR93" s="643"/>
      <c r="NQS93" s="643"/>
      <c r="NQT93" s="643"/>
      <c r="NQU93" s="643"/>
      <c r="NQV93" s="643"/>
      <c r="NQW93" s="643"/>
      <c r="NQX93" s="643"/>
      <c r="NQY93" s="643"/>
      <c r="NQZ93" s="643"/>
      <c r="NRA93" s="643"/>
      <c r="NRB93" s="643"/>
      <c r="NRC93" s="643"/>
      <c r="NRD93" s="643"/>
      <c r="NRE93" s="643"/>
      <c r="NRF93" s="643"/>
      <c r="NRG93" s="643"/>
      <c r="NRH93" s="643"/>
      <c r="NRI93" s="643"/>
      <c r="NRJ93" s="643"/>
      <c r="NRK93" s="643"/>
      <c r="NRL93" s="643"/>
      <c r="NRM93" s="643"/>
      <c r="NRN93" s="643"/>
      <c r="NRO93" s="643"/>
      <c r="NRP93" s="643"/>
      <c r="NRQ93" s="643"/>
      <c r="NRR93" s="643"/>
      <c r="NRS93" s="643"/>
      <c r="NRT93" s="643"/>
      <c r="NRU93" s="643"/>
      <c r="NRV93" s="643"/>
      <c r="NRW93" s="643"/>
      <c r="NRX93" s="643"/>
      <c r="NRY93" s="643"/>
      <c r="NRZ93" s="643"/>
      <c r="NSA93" s="643"/>
      <c r="NSB93" s="643"/>
      <c r="NSC93" s="643"/>
      <c r="NSD93" s="643"/>
      <c r="NSE93" s="643"/>
      <c r="NSF93" s="643"/>
      <c r="NSG93" s="643"/>
      <c r="NSH93" s="643"/>
      <c r="NSI93" s="643"/>
      <c r="NSJ93" s="643"/>
      <c r="NSK93" s="643"/>
      <c r="NSL93" s="643"/>
      <c r="NSM93" s="643"/>
      <c r="NSN93" s="643"/>
      <c r="NSO93" s="643"/>
      <c r="NSP93" s="643"/>
      <c r="NSQ93" s="643"/>
      <c r="NSR93" s="643"/>
      <c r="NSS93" s="643"/>
      <c r="NST93" s="643"/>
      <c r="NSU93" s="643"/>
      <c r="NSV93" s="643"/>
      <c r="NSW93" s="643"/>
      <c r="NSX93" s="643"/>
      <c r="NSY93" s="643"/>
      <c r="NSZ93" s="643"/>
      <c r="NTA93" s="643"/>
      <c r="NTB93" s="643"/>
      <c r="NTC93" s="643"/>
      <c r="NTD93" s="643"/>
      <c r="NTE93" s="643"/>
      <c r="NTF93" s="643"/>
      <c r="NTG93" s="643"/>
      <c r="NTH93" s="643"/>
      <c r="NTI93" s="643"/>
      <c r="NTJ93" s="643"/>
      <c r="NTK93" s="643"/>
      <c r="NTL93" s="643"/>
      <c r="NTM93" s="643"/>
      <c r="NTN93" s="643"/>
      <c r="NTO93" s="643"/>
      <c r="NTP93" s="643"/>
      <c r="NTQ93" s="643"/>
      <c r="NTR93" s="643"/>
      <c r="NTS93" s="643"/>
      <c r="NTT93" s="643"/>
      <c r="NTU93" s="643"/>
      <c r="NTV93" s="643"/>
      <c r="NTW93" s="643"/>
      <c r="NTX93" s="643"/>
      <c r="NTY93" s="643"/>
      <c r="NTZ93" s="643"/>
      <c r="NUA93" s="643"/>
      <c r="NUB93" s="643"/>
      <c r="NUC93" s="643"/>
      <c r="NUD93" s="643"/>
      <c r="NUE93" s="643"/>
      <c r="NUF93" s="643"/>
      <c r="NUG93" s="643"/>
      <c r="NUH93" s="643"/>
      <c r="NUI93" s="643"/>
      <c r="NUJ93" s="643"/>
      <c r="NUK93" s="643"/>
      <c r="NUL93" s="643"/>
      <c r="NUM93" s="643"/>
      <c r="NUN93" s="643"/>
      <c r="NUO93" s="643"/>
      <c r="NUP93" s="643"/>
      <c r="NUQ93" s="643"/>
      <c r="NUR93" s="643"/>
      <c r="NUS93" s="643"/>
      <c r="NUT93" s="643"/>
      <c r="NUU93" s="643"/>
      <c r="NUV93" s="643"/>
      <c r="NUW93" s="643"/>
      <c r="NUX93" s="643"/>
      <c r="NUY93" s="643"/>
      <c r="NUZ93" s="643"/>
      <c r="NVA93" s="643"/>
      <c r="NVB93" s="643"/>
      <c r="NVC93" s="643"/>
      <c r="NVD93" s="643"/>
      <c r="NVE93" s="643"/>
      <c r="NVF93" s="643"/>
      <c r="NVG93" s="643"/>
      <c r="NVH93" s="643"/>
      <c r="NVI93" s="643"/>
      <c r="NVJ93" s="643"/>
      <c r="NVK93" s="643"/>
      <c r="NVL93" s="643"/>
      <c r="NVM93" s="643"/>
      <c r="NVN93" s="643"/>
      <c r="NVO93" s="643"/>
      <c r="NVP93" s="643"/>
      <c r="NVQ93" s="643"/>
      <c r="NVR93" s="643"/>
      <c r="NVS93" s="643"/>
      <c r="NVT93" s="643"/>
      <c r="NVU93" s="643"/>
      <c r="NVV93" s="643"/>
      <c r="NVW93" s="643"/>
      <c r="NVX93" s="643"/>
      <c r="NVY93" s="643"/>
      <c r="NVZ93" s="643"/>
      <c r="NWA93" s="643"/>
      <c r="NWB93" s="643"/>
      <c r="NWC93" s="643"/>
      <c r="NWD93" s="643"/>
      <c r="NWE93" s="643"/>
      <c r="NWF93" s="643"/>
      <c r="NWG93" s="643"/>
      <c r="NWH93" s="643"/>
      <c r="NWI93" s="643"/>
      <c r="NWJ93" s="643"/>
      <c r="NWK93" s="643"/>
      <c r="NWL93" s="643"/>
      <c r="NWM93" s="643"/>
      <c r="NWN93" s="643"/>
      <c r="NWO93" s="643"/>
      <c r="NWP93" s="643"/>
      <c r="NWQ93" s="643"/>
      <c r="NWR93" s="643"/>
      <c r="NWS93" s="643"/>
      <c r="NWT93" s="643"/>
      <c r="NWU93" s="643"/>
      <c r="NWV93" s="643"/>
      <c r="NWW93" s="643"/>
      <c r="NWX93" s="643"/>
      <c r="NWY93" s="643"/>
      <c r="NWZ93" s="643"/>
      <c r="NXA93" s="643"/>
      <c r="NXB93" s="643"/>
      <c r="NXC93" s="643"/>
      <c r="NXD93" s="643"/>
      <c r="NXE93" s="643"/>
      <c r="NXF93" s="643"/>
      <c r="NXG93" s="643"/>
      <c r="NXH93" s="643"/>
      <c r="NXI93" s="643"/>
      <c r="NXJ93" s="643"/>
      <c r="NXK93" s="643"/>
      <c r="NXL93" s="643"/>
      <c r="NXM93" s="643"/>
      <c r="NXN93" s="643"/>
      <c r="NXO93" s="643"/>
      <c r="NXP93" s="643"/>
      <c r="NXQ93" s="643"/>
      <c r="NXR93" s="643"/>
      <c r="NXS93" s="643"/>
      <c r="NXT93" s="643"/>
      <c r="NXU93" s="643"/>
      <c r="NXV93" s="643"/>
      <c r="NXW93" s="643"/>
      <c r="NXX93" s="643"/>
      <c r="NXY93" s="643"/>
      <c r="NXZ93" s="643"/>
      <c r="NYA93" s="643"/>
      <c r="NYB93" s="643"/>
      <c r="NYC93" s="643"/>
      <c r="NYD93" s="643"/>
      <c r="NYE93" s="643"/>
      <c r="NYF93" s="643"/>
      <c r="NYG93" s="643"/>
      <c r="NYH93" s="643"/>
      <c r="NYI93" s="643"/>
      <c r="NYJ93" s="643"/>
      <c r="NYK93" s="643"/>
      <c r="NYL93" s="643"/>
      <c r="NYM93" s="643"/>
      <c r="NYN93" s="643"/>
      <c r="NYO93" s="643"/>
      <c r="NYP93" s="643"/>
      <c r="NYQ93" s="643"/>
      <c r="NYR93" s="643"/>
      <c r="NYS93" s="643"/>
      <c r="NYT93" s="643"/>
      <c r="NYU93" s="643"/>
      <c r="NYV93" s="643"/>
      <c r="NYW93" s="643"/>
      <c r="NYX93" s="643"/>
      <c r="NYY93" s="643"/>
      <c r="NYZ93" s="643"/>
      <c r="NZA93" s="643"/>
      <c r="NZB93" s="643"/>
      <c r="NZC93" s="643"/>
      <c r="NZD93" s="643"/>
      <c r="NZE93" s="643"/>
      <c r="NZF93" s="643"/>
      <c r="NZG93" s="643"/>
      <c r="NZH93" s="643"/>
      <c r="NZI93" s="643"/>
      <c r="NZJ93" s="643"/>
      <c r="NZK93" s="643"/>
      <c r="NZL93" s="643"/>
      <c r="NZM93" s="643"/>
      <c r="NZN93" s="643"/>
      <c r="NZO93" s="643"/>
      <c r="NZP93" s="643"/>
      <c r="NZQ93" s="643"/>
      <c r="NZR93" s="643"/>
      <c r="NZS93" s="643"/>
      <c r="NZT93" s="643"/>
      <c r="NZU93" s="643"/>
      <c r="NZV93" s="643"/>
      <c r="NZW93" s="643"/>
      <c r="NZX93" s="643"/>
      <c r="NZY93" s="643"/>
      <c r="NZZ93" s="643"/>
      <c r="OAA93" s="643"/>
      <c r="OAB93" s="643"/>
      <c r="OAC93" s="643"/>
      <c r="OAD93" s="643"/>
      <c r="OAE93" s="643"/>
      <c r="OAF93" s="643"/>
      <c r="OAG93" s="643"/>
      <c r="OAH93" s="643"/>
      <c r="OAI93" s="643"/>
      <c r="OAJ93" s="643"/>
      <c r="OAK93" s="643"/>
      <c r="OAL93" s="643"/>
      <c r="OAM93" s="643"/>
      <c r="OAN93" s="643"/>
      <c r="OAO93" s="643"/>
      <c r="OAP93" s="643"/>
      <c r="OAQ93" s="643"/>
      <c r="OAR93" s="643"/>
      <c r="OAS93" s="643"/>
      <c r="OAT93" s="643"/>
      <c r="OAU93" s="643"/>
      <c r="OAV93" s="643"/>
      <c r="OAW93" s="643"/>
      <c r="OAX93" s="643"/>
      <c r="OAY93" s="643"/>
      <c r="OAZ93" s="643"/>
      <c r="OBA93" s="643"/>
      <c r="OBB93" s="643"/>
      <c r="OBC93" s="643"/>
      <c r="OBD93" s="643"/>
      <c r="OBE93" s="643"/>
      <c r="OBF93" s="643"/>
      <c r="OBG93" s="643"/>
      <c r="OBH93" s="643"/>
      <c r="OBI93" s="643"/>
      <c r="OBJ93" s="643"/>
      <c r="OBK93" s="643"/>
      <c r="OBL93" s="643"/>
      <c r="OBM93" s="643"/>
      <c r="OBN93" s="643"/>
      <c r="OBO93" s="643"/>
      <c r="OBP93" s="643"/>
      <c r="OBQ93" s="643"/>
      <c r="OBR93" s="643"/>
      <c r="OBS93" s="643"/>
      <c r="OBT93" s="643"/>
      <c r="OBU93" s="643"/>
      <c r="OBV93" s="643"/>
      <c r="OBW93" s="643"/>
      <c r="OBX93" s="643"/>
      <c r="OBY93" s="643"/>
      <c r="OBZ93" s="643"/>
      <c r="OCA93" s="643"/>
      <c r="OCB93" s="643"/>
      <c r="OCC93" s="643"/>
      <c r="OCD93" s="643"/>
      <c r="OCE93" s="643"/>
      <c r="OCF93" s="643"/>
      <c r="OCG93" s="643"/>
      <c r="OCH93" s="643"/>
      <c r="OCI93" s="643"/>
      <c r="OCJ93" s="643"/>
      <c r="OCK93" s="643"/>
      <c r="OCL93" s="643"/>
      <c r="OCM93" s="643"/>
      <c r="OCN93" s="643"/>
      <c r="OCO93" s="643"/>
      <c r="OCP93" s="643"/>
      <c r="OCQ93" s="643"/>
      <c r="OCR93" s="643"/>
      <c r="OCS93" s="643"/>
      <c r="OCT93" s="643"/>
      <c r="OCU93" s="643"/>
      <c r="OCV93" s="643"/>
      <c r="OCW93" s="643"/>
      <c r="OCX93" s="643"/>
      <c r="OCY93" s="643"/>
      <c r="OCZ93" s="643"/>
      <c r="ODA93" s="643"/>
      <c r="ODB93" s="643"/>
      <c r="ODC93" s="643"/>
      <c r="ODD93" s="643"/>
      <c r="ODE93" s="643"/>
      <c r="ODF93" s="643"/>
      <c r="ODG93" s="643"/>
      <c r="ODH93" s="643"/>
      <c r="ODI93" s="643"/>
      <c r="ODJ93" s="643"/>
      <c r="ODK93" s="643"/>
      <c r="ODL93" s="643"/>
      <c r="ODM93" s="643"/>
      <c r="ODN93" s="643"/>
      <c r="ODO93" s="643"/>
      <c r="ODP93" s="643"/>
      <c r="ODQ93" s="643"/>
      <c r="ODR93" s="643"/>
      <c r="ODS93" s="643"/>
      <c r="ODT93" s="643"/>
      <c r="ODU93" s="643"/>
      <c r="ODV93" s="643"/>
      <c r="ODW93" s="643"/>
      <c r="ODX93" s="643"/>
      <c r="ODY93" s="643"/>
      <c r="ODZ93" s="643"/>
      <c r="OEA93" s="643"/>
      <c r="OEB93" s="643"/>
      <c r="OEC93" s="643"/>
      <c r="OED93" s="643"/>
      <c r="OEE93" s="643"/>
      <c r="OEF93" s="643"/>
      <c r="OEG93" s="643"/>
      <c r="OEH93" s="643"/>
      <c r="OEI93" s="643"/>
      <c r="OEJ93" s="643"/>
      <c r="OEK93" s="643"/>
      <c r="OEL93" s="643"/>
      <c r="OEM93" s="643"/>
      <c r="OEN93" s="643"/>
      <c r="OEO93" s="643"/>
      <c r="OEP93" s="643"/>
      <c r="OEQ93" s="643"/>
      <c r="OER93" s="643"/>
      <c r="OES93" s="643"/>
      <c r="OET93" s="643"/>
      <c r="OEU93" s="643"/>
      <c r="OEV93" s="643"/>
      <c r="OEW93" s="643"/>
      <c r="OEX93" s="643"/>
      <c r="OEY93" s="643"/>
      <c r="OEZ93" s="643"/>
      <c r="OFA93" s="643"/>
      <c r="OFB93" s="643"/>
      <c r="OFC93" s="643"/>
      <c r="OFD93" s="643"/>
      <c r="OFE93" s="643"/>
      <c r="OFF93" s="643"/>
      <c r="OFG93" s="643"/>
      <c r="OFH93" s="643"/>
      <c r="OFI93" s="643"/>
      <c r="OFJ93" s="643"/>
      <c r="OFK93" s="643"/>
      <c r="OFL93" s="643"/>
      <c r="OFM93" s="643"/>
      <c r="OFN93" s="643"/>
      <c r="OFO93" s="643"/>
      <c r="OFP93" s="643"/>
      <c r="OFQ93" s="643"/>
      <c r="OFR93" s="643"/>
      <c r="OFS93" s="643"/>
      <c r="OFT93" s="643"/>
      <c r="OFU93" s="643"/>
      <c r="OFV93" s="643"/>
      <c r="OFW93" s="643"/>
      <c r="OFX93" s="643"/>
      <c r="OFY93" s="643"/>
      <c r="OFZ93" s="643"/>
      <c r="OGA93" s="643"/>
      <c r="OGB93" s="643"/>
      <c r="OGC93" s="643"/>
      <c r="OGD93" s="643"/>
      <c r="OGE93" s="643"/>
      <c r="OGF93" s="643"/>
      <c r="OGG93" s="643"/>
      <c r="OGH93" s="643"/>
      <c r="OGI93" s="643"/>
      <c r="OGJ93" s="643"/>
      <c r="OGK93" s="643"/>
      <c r="OGL93" s="643"/>
      <c r="OGM93" s="643"/>
      <c r="OGN93" s="643"/>
      <c r="OGO93" s="643"/>
      <c r="OGP93" s="643"/>
      <c r="OGQ93" s="643"/>
      <c r="OGR93" s="643"/>
      <c r="OGS93" s="643"/>
      <c r="OGT93" s="643"/>
      <c r="OGU93" s="643"/>
      <c r="OGV93" s="643"/>
      <c r="OGW93" s="643"/>
      <c r="OGX93" s="643"/>
      <c r="OGY93" s="643"/>
      <c r="OGZ93" s="643"/>
      <c r="OHA93" s="643"/>
      <c r="OHB93" s="643"/>
      <c r="OHC93" s="643"/>
      <c r="OHD93" s="643"/>
      <c r="OHE93" s="643"/>
      <c r="OHF93" s="643"/>
      <c r="OHG93" s="643"/>
      <c r="OHH93" s="643"/>
      <c r="OHI93" s="643"/>
      <c r="OHJ93" s="643"/>
      <c r="OHK93" s="643"/>
      <c r="OHL93" s="643"/>
      <c r="OHM93" s="643"/>
      <c r="OHN93" s="643"/>
      <c r="OHO93" s="643"/>
      <c r="OHP93" s="643"/>
      <c r="OHQ93" s="643"/>
      <c r="OHR93" s="643"/>
      <c r="OHS93" s="643"/>
      <c r="OHT93" s="643"/>
      <c r="OHU93" s="643"/>
      <c r="OHV93" s="643"/>
      <c r="OHW93" s="643"/>
      <c r="OHX93" s="643"/>
      <c r="OHY93" s="643"/>
      <c r="OHZ93" s="643"/>
      <c r="OIA93" s="643"/>
      <c r="OIB93" s="643"/>
      <c r="OIC93" s="643"/>
      <c r="OID93" s="643"/>
      <c r="OIE93" s="643"/>
      <c r="OIF93" s="643"/>
      <c r="OIG93" s="643"/>
      <c r="OIH93" s="643"/>
      <c r="OII93" s="643"/>
      <c r="OIJ93" s="643"/>
      <c r="OIK93" s="643"/>
      <c r="OIL93" s="643"/>
      <c r="OIM93" s="643"/>
      <c r="OIN93" s="643"/>
      <c r="OIO93" s="643"/>
      <c r="OIP93" s="643"/>
      <c r="OIQ93" s="643"/>
      <c r="OIR93" s="643"/>
      <c r="OIS93" s="643"/>
      <c r="OIT93" s="643"/>
      <c r="OIU93" s="643"/>
      <c r="OIV93" s="643"/>
      <c r="OIW93" s="643"/>
      <c r="OIX93" s="643"/>
      <c r="OIY93" s="643"/>
      <c r="OIZ93" s="643"/>
      <c r="OJA93" s="643"/>
      <c r="OJB93" s="643"/>
      <c r="OJC93" s="643"/>
      <c r="OJD93" s="643"/>
      <c r="OJE93" s="643"/>
      <c r="OJF93" s="643"/>
      <c r="OJG93" s="643"/>
      <c r="OJH93" s="643"/>
      <c r="OJI93" s="643"/>
      <c r="OJJ93" s="643"/>
      <c r="OJK93" s="643"/>
      <c r="OJL93" s="643"/>
      <c r="OJM93" s="643"/>
      <c r="OJN93" s="643"/>
      <c r="OJO93" s="643"/>
      <c r="OJP93" s="643"/>
      <c r="OJQ93" s="643"/>
      <c r="OJR93" s="643"/>
      <c r="OJS93" s="643"/>
      <c r="OJT93" s="643"/>
      <c r="OJU93" s="643"/>
      <c r="OJV93" s="643"/>
      <c r="OJW93" s="643"/>
      <c r="OJX93" s="643"/>
      <c r="OJY93" s="643"/>
      <c r="OJZ93" s="643"/>
      <c r="OKA93" s="643"/>
      <c r="OKB93" s="643"/>
      <c r="OKC93" s="643"/>
      <c r="OKD93" s="643"/>
      <c r="OKE93" s="643"/>
      <c r="OKF93" s="643"/>
      <c r="OKG93" s="643"/>
      <c r="OKH93" s="643"/>
      <c r="OKI93" s="643"/>
      <c r="OKJ93" s="643"/>
      <c r="OKK93" s="643"/>
      <c r="OKL93" s="643"/>
      <c r="OKM93" s="643"/>
      <c r="OKN93" s="643"/>
      <c r="OKO93" s="643"/>
      <c r="OKP93" s="643"/>
      <c r="OKQ93" s="643"/>
      <c r="OKR93" s="643"/>
      <c r="OKS93" s="643"/>
      <c r="OKT93" s="643"/>
      <c r="OKU93" s="643"/>
      <c r="OKV93" s="643"/>
      <c r="OKW93" s="643"/>
      <c r="OKX93" s="643"/>
      <c r="OKY93" s="643"/>
      <c r="OKZ93" s="643"/>
      <c r="OLA93" s="643"/>
      <c r="OLB93" s="643"/>
      <c r="OLC93" s="643"/>
      <c r="OLD93" s="643"/>
      <c r="OLE93" s="643"/>
      <c r="OLF93" s="643"/>
      <c r="OLG93" s="643"/>
      <c r="OLH93" s="643"/>
      <c r="OLI93" s="643"/>
      <c r="OLJ93" s="643"/>
      <c r="OLK93" s="643"/>
      <c r="OLL93" s="643"/>
      <c r="OLM93" s="643"/>
      <c r="OLN93" s="643"/>
      <c r="OLO93" s="643"/>
      <c r="OLP93" s="643"/>
      <c r="OLQ93" s="643"/>
      <c r="OLR93" s="643"/>
      <c r="OLS93" s="643"/>
      <c r="OLT93" s="643"/>
      <c r="OLU93" s="643"/>
      <c r="OLV93" s="643"/>
      <c r="OLW93" s="643"/>
      <c r="OLX93" s="643"/>
      <c r="OLY93" s="643"/>
      <c r="OLZ93" s="643"/>
      <c r="OMA93" s="643"/>
      <c r="OMB93" s="643"/>
      <c r="OMC93" s="643"/>
      <c r="OMD93" s="643"/>
      <c r="OME93" s="643"/>
      <c r="OMF93" s="643"/>
      <c r="OMG93" s="643"/>
      <c r="OMH93" s="643"/>
      <c r="OMI93" s="643"/>
      <c r="OMJ93" s="643"/>
      <c r="OMK93" s="643"/>
      <c r="OML93" s="643"/>
      <c r="OMM93" s="643"/>
      <c r="OMN93" s="643"/>
      <c r="OMO93" s="643"/>
      <c r="OMP93" s="643"/>
      <c r="OMQ93" s="643"/>
      <c r="OMR93" s="643"/>
      <c r="OMS93" s="643"/>
      <c r="OMT93" s="643"/>
      <c r="OMU93" s="643"/>
      <c r="OMV93" s="643"/>
      <c r="OMW93" s="643"/>
      <c r="OMX93" s="643"/>
      <c r="OMY93" s="643"/>
      <c r="OMZ93" s="643"/>
      <c r="ONA93" s="643"/>
      <c r="ONB93" s="643"/>
      <c r="ONC93" s="643"/>
      <c r="OND93" s="643"/>
      <c r="ONE93" s="643"/>
      <c r="ONF93" s="643"/>
      <c r="ONG93" s="643"/>
      <c r="ONH93" s="643"/>
      <c r="ONI93" s="643"/>
      <c r="ONJ93" s="643"/>
      <c r="ONK93" s="643"/>
      <c r="ONL93" s="643"/>
      <c r="ONM93" s="643"/>
      <c r="ONN93" s="643"/>
      <c r="ONO93" s="643"/>
      <c r="ONP93" s="643"/>
      <c r="ONQ93" s="643"/>
      <c r="ONR93" s="643"/>
      <c r="ONS93" s="643"/>
      <c r="ONT93" s="643"/>
      <c r="ONU93" s="643"/>
      <c r="ONV93" s="643"/>
      <c r="ONW93" s="643"/>
      <c r="ONX93" s="643"/>
      <c r="ONY93" s="643"/>
      <c r="ONZ93" s="643"/>
      <c r="OOA93" s="643"/>
      <c r="OOB93" s="643"/>
      <c r="OOC93" s="643"/>
      <c r="OOD93" s="643"/>
      <c r="OOE93" s="643"/>
      <c r="OOF93" s="643"/>
      <c r="OOG93" s="643"/>
      <c r="OOH93" s="643"/>
      <c r="OOI93" s="643"/>
      <c r="OOJ93" s="643"/>
      <c r="OOK93" s="643"/>
      <c r="OOL93" s="643"/>
      <c r="OOM93" s="643"/>
      <c r="OON93" s="643"/>
      <c r="OOO93" s="643"/>
      <c r="OOP93" s="643"/>
      <c r="OOQ93" s="643"/>
      <c r="OOR93" s="643"/>
      <c r="OOS93" s="643"/>
      <c r="OOT93" s="643"/>
      <c r="OOU93" s="643"/>
      <c r="OOV93" s="643"/>
      <c r="OOW93" s="643"/>
      <c r="OOX93" s="643"/>
      <c r="OOY93" s="643"/>
      <c r="OOZ93" s="643"/>
      <c r="OPA93" s="643"/>
      <c r="OPB93" s="643"/>
      <c r="OPC93" s="643"/>
      <c r="OPD93" s="643"/>
      <c r="OPE93" s="643"/>
      <c r="OPF93" s="643"/>
      <c r="OPG93" s="643"/>
      <c r="OPH93" s="643"/>
      <c r="OPI93" s="643"/>
      <c r="OPJ93" s="643"/>
      <c r="OPK93" s="643"/>
      <c r="OPL93" s="643"/>
      <c r="OPM93" s="643"/>
      <c r="OPN93" s="643"/>
      <c r="OPO93" s="643"/>
      <c r="OPP93" s="643"/>
      <c r="OPQ93" s="643"/>
      <c r="OPR93" s="643"/>
      <c r="OPS93" s="643"/>
      <c r="OPT93" s="643"/>
      <c r="OPU93" s="643"/>
      <c r="OPV93" s="643"/>
      <c r="OPW93" s="643"/>
      <c r="OPX93" s="643"/>
      <c r="OPY93" s="643"/>
      <c r="OPZ93" s="643"/>
      <c r="OQA93" s="643"/>
      <c r="OQB93" s="643"/>
      <c r="OQC93" s="643"/>
      <c r="OQD93" s="643"/>
      <c r="OQE93" s="643"/>
      <c r="OQF93" s="643"/>
      <c r="OQG93" s="643"/>
      <c r="OQH93" s="643"/>
      <c r="OQI93" s="643"/>
      <c r="OQJ93" s="643"/>
      <c r="OQK93" s="643"/>
      <c r="OQL93" s="643"/>
      <c r="OQM93" s="643"/>
      <c r="OQN93" s="643"/>
      <c r="OQO93" s="643"/>
      <c r="OQP93" s="643"/>
      <c r="OQQ93" s="643"/>
      <c r="OQR93" s="643"/>
      <c r="OQS93" s="643"/>
      <c r="OQT93" s="643"/>
      <c r="OQU93" s="643"/>
      <c r="OQV93" s="643"/>
      <c r="OQW93" s="643"/>
      <c r="OQX93" s="643"/>
      <c r="OQY93" s="643"/>
      <c r="OQZ93" s="643"/>
      <c r="ORA93" s="643"/>
      <c r="ORB93" s="643"/>
      <c r="ORC93" s="643"/>
      <c r="ORD93" s="643"/>
      <c r="ORE93" s="643"/>
      <c r="ORF93" s="643"/>
      <c r="ORG93" s="643"/>
      <c r="ORH93" s="643"/>
      <c r="ORI93" s="643"/>
      <c r="ORJ93" s="643"/>
      <c r="ORK93" s="643"/>
      <c r="ORL93" s="643"/>
      <c r="ORM93" s="643"/>
      <c r="ORN93" s="643"/>
      <c r="ORO93" s="643"/>
      <c r="ORP93" s="643"/>
      <c r="ORQ93" s="643"/>
      <c r="ORR93" s="643"/>
      <c r="ORS93" s="643"/>
      <c r="ORT93" s="643"/>
      <c r="ORU93" s="643"/>
      <c r="ORV93" s="643"/>
      <c r="ORW93" s="643"/>
      <c r="ORX93" s="643"/>
      <c r="ORY93" s="643"/>
      <c r="ORZ93" s="643"/>
      <c r="OSA93" s="643"/>
      <c r="OSB93" s="643"/>
      <c r="OSC93" s="643"/>
      <c r="OSD93" s="643"/>
      <c r="OSE93" s="643"/>
      <c r="OSF93" s="643"/>
      <c r="OSG93" s="643"/>
      <c r="OSH93" s="643"/>
      <c r="OSI93" s="643"/>
      <c r="OSJ93" s="643"/>
      <c r="OSK93" s="643"/>
      <c r="OSL93" s="643"/>
      <c r="OSM93" s="643"/>
      <c r="OSN93" s="643"/>
      <c r="OSO93" s="643"/>
      <c r="OSP93" s="643"/>
      <c r="OSQ93" s="643"/>
      <c r="OSR93" s="643"/>
      <c r="OSS93" s="643"/>
      <c r="OST93" s="643"/>
      <c r="OSU93" s="643"/>
      <c r="OSV93" s="643"/>
      <c r="OSW93" s="643"/>
      <c r="OSX93" s="643"/>
      <c r="OSY93" s="643"/>
      <c r="OSZ93" s="643"/>
      <c r="OTA93" s="643"/>
      <c r="OTB93" s="643"/>
      <c r="OTC93" s="643"/>
      <c r="OTD93" s="643"/>
      <c r="OTE93" s="643"/>
      <c r="OTF93" s="643"/>
      <c r="OTG93" s="643"/>
      <c r="OTH93" s="643"/>
      <c r="OTI93" s="643"/>
      <c r="OTJ93" s="643"/>
      <c r="OTK93" s="643"/>
      <c r="OTL93" s="643"/>
      <c r="OTM93" s="643"/>
      <c r="OTN93" s="643"/>
      <c r="OTO93" s="643"/>
      <c r="OTP93" s="643"/>
      <c r="OTQ93" s="643"/>
      <c r="OTR93" s="643"/>
      <c r="OTS93" s="643"/>
      <c r="OTT93" s="643"/>
      <c r="OTU93" s="643"/>
      <c r="OTV93" s="643"/>
      <c r="OTW93" s="643"/>
      <c r="OTX93" s="643"/>
      <c r="OTY93" s="643"/>
      <c r="OTZ93" s="643"/>
      <c r="OUA93" s="643"/>
      <c r="OUB93" s="643"/>
      <c r="OUC93" s="643"/>
      <c r="OUD93" s="643"/>
      <c r="OUE93" s="643"/>
      <c r="OUF93" s="643"/>
      <c r="OUG93" s="643"/>
      <c r="OUH93" s="643"/>
      <c r="OUI93" s="643"/>
      <c r="OUJ93" s="643"/>
      <c r="OUK93" s="643"/>
      <c r="OUL93" s="643"/>
      <c r="OUM93" s="643"/>
      <c r="OUN93" s="643"/>
      <c r="OUO93" s="643"/>
      <c r="OUP93" s="643"/>
      <c r="OUQ93" s="643"/>
      <c r="OUR93" s="643"/>
      <c r="OUS93" s="643"/>
      <c r="OUT93" s="643"/>
      <c r="OUU93" s="643"/>
      <c r="OUV93" s="643"/>
      <c r="OUW93" s="643"/>
      <c r="OUX93" s="643"/>
      <c r="OUY93" s="643"/>
      <c r="OUZ93" s="643"/>
      <c r="OVA93" s="643"/>
      <c r="OVB93" s="643"/>
      <c r="OVC93" s="643"/>
      <c r="OVD93" s="643"/>
      <c r="OVE93" s="643"/>
      <c r="OVF93" s="643"/>
      <c r="OVG93" s="643"/>
      <c r="OVH93" s="643"/>
      <c r="OVI93" s="643"/>
      <c r="OVJ93" s="643"/>
      <c r="OVK93" s="643"/>
      <c r="OVL93" s="643"/>
      <c r="OVM93" s="643"/>
      <c r="OVN93" s="643"/>
      <c r="OVO93" s="643"/>
      <c r="OVP93" s="643"/>
      <c r="OVQ93" s="643"/>
      <c r="OVR93" s="643"/>
      <c r="OVS93" s="643"/>
      <c r="OVT93" s="643"/>
      <c r="OVU93" s="643"/>
      <c r="OVV93" s="643"/>
      <c r="OVW93" s="643"/>
      <c r="OVX93" s="643"/>
      <c r="OVY93" s="643"/>
      <c r="OVZ93" s="643"/>
      <c r="OWA93" s="643"/>
      <c r="OWB93" s="643"/>
      <c r="OWC93" s="643"/>
      <c r="OWD93" s="643"/>
      <c r="OWE93" s="643"/>
      <c r="OWF93" s="643"/>
      <c r="OWG93" s="643"/>
      <c r="OWH93" s="643"/>
      <c r="OWI93" s="643"/>
      <c r="OWJ93" s="643"/>
      <c r="OWK93" s="643"/>
      <c r="OWL93" s="643"/>
      <c r="OWM93" s="643"/>
      <c r="OWN93" s="643"/>
      <c r="OWO93" s="643"/>
      <c r="OWP93" s="643"/>
      <c r="OWQ93" s="643"/>
      <c r="OWR93" s="643"/>
      <c r="OWS93" s="643"/>
      <c r="OWT93" s="643"/>
      <c r="OWU93" s="643"/>
      <c r="OWV93" s="643"/>
      <c r="OWW93" s="643"/>
      <c r="OWX93" s="643"/>
      <c r="OWY93" s="643"/>
      <c r="OWZ93" s="643"/>
      <c r="OXA93" s="643"/>
      <c r="OXB93" s="643"/>
      <c r="OXC93" s="643"/>
      <c r="OXD93" s="643"/>
      <c r="OXE93" s="643"/>
      <c r="OXF93" s="643"/>
      <c r="OXG93" s="643"/>
      <c r="OXH93" s="643"/>
      <c r="OXI93" s="643"/>
      <c r="OXJ93" s="643"/>
      <c r="OXK93" s="643"/>
      <c r="OXL93" s="643"/>
      <c r="OXM93" s="643"/>
      <c r="OXN93" s="643"/>
      <c r="OXO93" s="643"/>
      <c r="OXP93" s="643"/>
      <c r="OXQ93" s="643"/>
      <c r="OXR93" s="643"/>
      <c r="OXS93" s="643"/>
      <c r="OXT93" s="643"/>
      <c r="OXU93" s="643"/>
      <c r="OXV93" s="643"/>
      <c r="OXW93" s="643"/>
      <c r="OXX93" s="643"/>
      <c r="OXY93" s="643"/>
      <c r="OXZ93" s="643"/>
      <c r="OYA93" s="643"/>
      <c r="OYB93" s="643"/>
      <c r="OYC93" s="643"/>
      <c r="OYD93" s="643"/>
      <c r="OYE93" s="643"/>
      <c r="OYF93" s="643"/>
      <c r="OYG93" s="643"/>
      <c r="OYH93" s="643"/>
      <c r="OYI93" s="643"/>
      <c r="OYJ93" s="643"/>
      <c r="OYK93" s="643"/>
      <c r="OYL93" s="643"/>
      <c r="OYM93" s="643"/>
      <c r="OYN93" s="643"/>
      <c r="OYO93" s="643"/>
      <c r="OYP93" s="643"/>
      <c r="OYQ93" s="643"/>
      <c r="OYR93" s="643"/>
      <c r="OYS93" s="643"/>
      <c r="OYT93" s="643"/>
      <c r="OYU93" s="643"/>
      <c r="OYV93" s="643"/>
      <c r="OYW93" s="643"/>
      <c r="OYX93" s="643"/>
      <c r="OYY93" s="643"/>
      <c r="OYZ93" s="643"/>
      <c r="OZA93" s="643"/>
      <c r="OZB93" s="643"/>
      <c r="OZC93" s="643"/>
      <c r="OZD93" s="643"/>
      <c r="OZE93" s="643"/>
      <c r="OZF93" s="643"/>
      <c r="OZG93" s="643"/>
      <c r="OZH93" s="643"/>
      <c r="OZI93" s="643"/>
      <c r="OZJ93" s="643"/>
      <c r="OZK93" s="643"/>
      <c r="OZL93" s="643"/>
      <c r="OZM93" s="643"/>
      <c r="OZN93" s="643"/>
      <c r="OZO93" s="643"/>
      <c r="OZP93" s="643"/>
      <c r="OZQ93" s="643"/>
      <c r="OZR93" s="643"/>
      <c r="OZS93" s="643"/>
      <c r="OZT93" s="643"/>
      <c r="OZU93" s="643"/>
      <c r="OZV93" s="643"/>
      <c r="OZW93" s="643"/>
      <c r="OZX93" s="643"/>
      <c r="OZY93" s="643"/>
      <c r="OZZ93" s="643"/>
      <c r="PAA93" s="643"/>
      <c r="PAB93" s="643"/>
      <c r="PAC93" s="643"/>
      <c r="PAD93" s="643"/>
      <c r="PAE93" s="643"/>
      <c r="PAF93" s="643"/>
      <c r="PAG93" s="643"/>
      <c r="PAH93" s="643"/>
      <c r="PAI93" s="643"/>
      <c r="PAJ93" s="643"/>
      <c r="PAK93" s="643"/>
      <c r="PAL93" s="643"/>
      <c r="PAM93" s="643"/>
      <c r="PAN93" s="643"/>
      <c r="PAO93" s="643"/>
      <c r="PAP93" s="643"/>
      <c r="PAQ93" s="643"/>
      <c r="PAR93" s="643"/>
      <c r="PAS93" s="643"/>
      <c r="PAT93" s="643"/>
      <c r="PAU93" s="643"/>
      <c r="PAV93" s="643"/>
      <c r="PAW93" s="643"/>
      <c r="PAX93" s="643"/>
      <c r="PAY93" s="643"/>
      <c r="PAZ93" s="643"/>
      <c r="PBA93" s="643"/>
      <c r="PBB93" s="643"/>
      <c r="PBC93" s="643"/>
      <c r="PBD93" s="643"/>
      <c r="PBE93" s="643"/>
      <c r="PBF93" s="643"/>
      <c r="PBG93" s="643"/>
      <c r="PBH93" s="643"/>
      <c r="PBI93" s="643"/>
      <c r="PBJ93" s="643"/>
      <c r="PBK93" s="643"/>
      <c r="PBL93" s="643"/>
      <c r="PBM93" s="643"/>
      <c r="PBN93" s="643"/>
      <c r="PBO93" s="643"/>
      <c r="PBP93" s="643"/>
      <c r="PBQ93" s="643"/>
      <c r="PBR93" s="643"/>
      <c r="PBS93" s="643"/>
      <c r="PBT93" s="643"/>
      <c r="PBU93" s="643"/>
      <c r="PBV93" s="643"/>
      <c r="PBW93" s="643"/>
      <c r="PBX93" s="643"/>
      <c r="PBY93" s="643"/>
      <c r="PBZ93" s="643"/>
      <c r="PCA93" s="643"/>
      <c r="PCB93" s="643"/>
      <c r="PCC93" s="643"/>
      <c r="PCD93" s="643"/>
      <c r="PCE93" s="643"/>
      <c r="PCF93" s="643"/>
      <c r="PCG93" s="643"/>
      <c r="PCH93" s="643"/>
      <c r="PCI93" s="643"/>
      <c r="PCJ93" s="643"/>
      <c r="PCK93" s="643"/>
      <c r="PCL93" s="643"/>
      <c r="PCM93" s="643"/>
      <c r="PCN93" s="643"/>
      <c r="PCO93" s="643"/>
      <c r="PCP93" s="643"/>
      <c r="PCQ93" s="643"/>
      <c r="PCR93" s="643"/>
      <c r="PCS93" s="643"/>
      <c r="PCT93" s="643"/>
      <c r="PCU93" s="643"/>
      <c r="PCV93" s="643"/>
      <c r="PCW93" s="643"/>
      <c r="PCX93" s="643"/>
      <c r="PCY93" s="643"/>
      <c r="PCZ93" s="643"/>
      <c r="PDA93" s="643"/>
      <c r="PDB93" s="643"/>
      <c r="PDC93" s="643"/>
      <c r="PDD93" s="643"/>
      <c r="PDE93" s="643"/>
      <c r="PDF93" s="643"/>
      <c r="PDG93" s="643"/>
      <c r="PDH93" s="643"/>
      <c r="PDI93" s="643"/>
      <c r="PDJ93" s="643"/>
      <c r="PDK93" s="643"/>
      <c r="PDL93" s="643"/>
      <c r="PDM93" s="643"/>
      <c r="PDN93" s="643"/>
      <c r="PDO93" s="643"/>
      <c r="PDP93" s="643"/>
      <c r="PDQ93" s="643"/>
      <c r="PDR93" s="643"/>
      <c r="PDS93" s="643"/>
      <c r="PDT93" s="643"/>
      <c r="PDU93" s="643"/>
      <c r="PDV93" s="643"/>
      <c r="PDW93" s="643"/>
      <c r="PDX93" s="643"/>
      <c r="PDY93" s="643"/>
      <c r="PDZ93" s="643"/>
      <c r="PEA93" s="643"/>
      <c r="PEB93" s="643"/>
      <c r="PEC93" s="643"/>
      <c r="PED93" s="643"/>
      <c r="PEE93" s="643"/>
      <c r="PEF93" s="643"/>
      <c r="PEG93" s="643"/>
      <c r="PEH93" s="643"/>
      <c r="PEI93" s="643"/>
      <c r="PEJ93" s="643"/>
      <c r="PEK93" s="643"/>
      <c r="PEL93" s="643"/>
      <c r="PEM93" s="643"/>
      <c r="PEN93" s="643"/>
      <c r="PEO93" s="643"/>
      <c r="PEP93" s="643"/>
      <c r="PEQ93" s="643"/>
      <c r="PER93" s="643"/>
      <c r="PES93" s="643"/>
      <c r="PET93" s="643"/>
      <c r="PEU93" s="643"/>
      <c r="PEV93" s="643"/>
      <c r="PEW93" s="643"/>
      <c r="PEX93" s="643"/>
      <c r="PEY93" s="643"/>
      <c r="PEZ93" s="643"/>
      <c r="PFA93" s="643"/>
      <c r="PFB93" s="643"/>
      <c r="PFC93" s="643"/>
      <c r="PFD93" s="643"/>
      <c r="PFE93" s="643"/>
      <c r="PFF93" s="643"/>
      <c r="PFG93" s="643"/>
      <c r="PFH93" s="643"/>
      <c r="PFI93" s="643"/>
      <c r="PFJ93" s="643"/>
      <c r="PFK93" s="643"/>
      <c r="PFL93" s="643"/>
      <c r="PFM93" s="643"/>
      <c r="PFN93" s="643"/>
      <c r="PFO93" s="643"/>
      <c r="PFP93" s="643"/>
      <c r="PFQ93" s="643"/>
      <c r="PFR93" s="643"/>
      <c r="PFS93" s="643"/>
      <c r="PFT93" s="643"/>
      <c r="PFU93" s="643"/>
      <c r="PFV93" s="643"/>
      <c r="PFW93" s="643"/>
      <c r="PFX93" s="643"/>
      <c r="PFY93" s="643"/>
      <c r="PFZ93" s="643"/>
      <c r="PGA93" s="643"/>
      <c r="PGB93" s="643"/>
      <c r="PGC93" s="643"/>
      <c r="PGD93" s="643"/>
      <c r="PGE93" s="643"/>
      <c r="PGF93" s="643"/>
      <c r="PGG93" s="643"/>
      <c r="PGH93" s="643"/>
      <c r="PGI93" s="643"/>
      <c r="PGJ93" s="643"/>
      <c r="PGK93" s="643"/>
      <c r="PGL93" s="643"/>
      <c r="PGM93" s="643"/>
      <c r="PGN93" s="643"/>
      <c r="PGO93" s="643"/>
      <c r="PGP93" s="643"/>
      <c r="PGQ93" s="643"/>
      <c r="PGR93" s="643"/>
      <c r="PGS93" s="643"/>
      <c r="PGT93" s="643"/>
      <c r="PGU93" s="643"/>
      <c r="PGV93" s="643"/>
      <c r="PGW93" s="643"/>
      <c r="PGX93" s="643"/>
      <c r="PGY93" s="643"/>
      <c r="PGZ93" s="643"/>
      <c r="PHA93" s="643"/>
      <c r="PHB93" s="643"/>
      <c r="PHC93" s="643"/>
      <c r="PHD93" s="643"/>
      <c r="PHE93" s="643"/>
      <c r="PHF93" s="643"/>
      <c r="PHG93" s="643"/>
      <c r="PHH93" s="643"/>
      <c r="PHI93" s="643"/>
      <c r="PHJ93" s="643"/>
      <c r="PHK93" s="643"/>
      <c r="PHL93" s="643"/>
      <c r="PHM93" s="643"/>
      <c r="PHN93" s="643"/>
      <c r="PHO93" s="643"/>
      <c r="PHP93" s="643"/>
      <c r="PHQ93" s="643"/>
      <c r="PHR93" s="643"/>
      <c r="PHS93" s="643"/>
      <c r="PHT93" s="643"/>
      <c r="PHU93" s="643"/>
      <c r="PHV93" s="643"/>
      <c r="PHW93" s="643"/>
      <c r="PHX93" s="643"/>
      <c r="PHY93" s="643"/>
      <c r="PHZ93" s="643"/>
      <c r="PIA93" s="643"/>
      <c r="PIB93" s="643"/>
      <c r="PIC93" s="643"/>
      <c r="PID93" s="643"/>
      <c r="PIE93" s="643"/>
      <c r="PIF93" s="643"/>
      <c r="PIG93" s="643"/>
      <c r="PIH93" s="643"/>
      <c r="PII93" s="643"/>
      <c r="PIJ93" s="643"/>
      <c r="PIK93" s="643"/>
      <c r="PIL93" s="643"/>
      <c r="PIM93" s="643"/>
      <c r="PIN93" s="643"/>
      <c r="PIO93" s="643"/>
      <c r="PIP93" s="643"/>
      <c r="PIQ93" s="643"/>
      <c r="PIR93" s="643"/>
      <c r="PIS93" s="643"/>
      <c r="PIT93" s="643"/>
      <c r="PIU93" s="643"/>
      <c r="PIV93" s="643"/>
      <c r="PIW93" s="643"/>
      <c r="PIX93" s="643"/>
      <c r="PIY93" s="643"/>
      <c r="PIZ93" s="643"/>
      <c r="PJA93" s="643"/>
      <c r="PJB93" s="643"/>
      <c r="PJC93" s="643"/>
      <c r="PJD93" s="643"/>
      <c r="PJE93" s="643"/>
      <c r="PJF93" s="643"/>
      <c r="PJG93" s="643"/>
      <c r="PJH93" s="643"/>
      <c r="PJI93" s="643"/>
      <c r="PJJ93" s="643"/>
      <c r="PJK93" s="643"/>
      <c r="PJL93" s="643"/>
      <c r="PJM93" s="643"/>
      <c r="PJN93" s="643"/>
      <c r="PJO93" s="643"/>
      <c r="PJP93" s="643"/>
      <c r="PJQ93" s="643"/>
      <c r="PJR93" s="643"/>
      <c r="PJS93" s="643"/>
      <c r="PJT93" s="643"/>
      <c r="PJU93" s="643"/>
      <c r="PJV93" s="643"/>
      <c r="PJW93" s="643"/>
      <c r="PJX93" s="643"/>
      <c r="PJY93" s="643"/>
      <c r="PJZ93" s="643"/>
      <c r="PKA93" s="643"/>
      <c r="PKB93" s="643"/>
      <c r="PKC93" s="643"/>
      <c r="PKD93" s="643"/>
      <c r="PKE93" s="643"/>
      <c r="PKF93" s="643"/>
      <c r="PKG93" s="643"/>
      <c r="PKH93" s="643"/>
      <c r="PKI93" s="643"/>
      <c r="PKJ93" s="643"/>
      <c r="PKK93" s="643"/>
      <c r="PKL93" s="643"/>
      <c r="PKM93" s="643"/>
      <c r="PKN93" s="643"/>
      <c r="PKO93" s="643"/>
      <c r="PKP93" s="643"/>
      <c r="PKQ93" s="643"/>
      <c r="PKR93" s="643"/>
      <c r="PKS93" s="643"/>
      <c r="PKT93" s="643"/>
      <c r="PKU93" s="643"/>
      <c r="PKV93" s="643"/>
      <c r="PKW93" s="643"/>
      <c r="PKX93" s="643"/>
      <c r="PKY93" s="643"/>
      <c r="PKZ93" s="643"/>
      <c r="PLA93" s="643"/>
      <c r="PLB93" s="643"/>
      <c r="PLC93" s="643"/>
      <c r="PLD93" s="643"/>
      <c r="PLE93" s="643"/>
      <c r="PLF93" s="643"/>
      <c r="PLG93" s="643"/>
      <c r="PLH93" s="643"/>
      <c r="PLI93" s="643"/>
      <c r="PLJ93" s="643"/>
      <c r="PLK93" s="643"/>
      <c r="PLL93" s="643"/>
      <c r="PLM93" s="643"/>
      <c r="PLN93" s="643"/>
      <c r="PLO93" s="643"/>
      <c r="PLP93" s="643"/>
      <c r="PLQ93" s="643"/>
      <c r="PLR93" s="643"/>
      <c r="PLS93" s="643"/>
      <c r="PLT93" s="643"/>
      <c r="PLU93" s="643"/>
      <c r="PLV93" s="643"/>
      <c r="PLW93" s="643"/>
      <c r="PLX93" s="643"/>
      <c r="PLY93" s="643"/>
      <c r="PLZ93" s="643"/>
      <c r="PMA93" s="643"/>
      <c r="PMB93" s="643"/>
      <c r="PMC93" s="643"/>
      <c r="PMD93" s="643"/>
      <c r="PME93" s="643"/>
      <c r="PMF93" s="643"/>
      <c r="PMG93" s="643"/>
      <c r="PMH93" s="643"/>
      <c r="PMI93" s="643"/>
      <c r="PMJ93" s="643"/>
      <c r="PMK93" s="643"/>
      <c r="PML93" s="643"/>
      <c r="PMM93" s="643"/>
      <c r="PMN93" s="643"/>
      <c r="PMO93" s="643"/>
      <c r="PMP93" s="643"/>
      <c r="PMQ93" s="643"/>
      <c r="PMR93" s="643"/>
      <c r="PMS93" s="643"/>
      <c r="PMT93" s="643"/>
      <c r="PMU93" s="643"/>
      <c r="PMV93" s="643"/>
      <c r="PMW93" s="643"/>
      <c r="PMX93" s="643"/>
      <c r="PMY93" s="643"/>
      <c r="PMZ93" s="643"/>
      <c r="PNA93" s="643"/>
      <c r="PNB93" s="643"/>
      <c r="PNC93" s="643"/>
      <c r="PND93" s="643"/>
      <c r="PNE93" s="643"/>
      <c r="PNF93" s="643"/>
      <c r="PNG93" s="643"/>
      <c r="PNH93" s="643"/>
      <c r="PNI93" s="643"/>
      <c r="PNJ93" s="643"/>
      <c r="PNK93" s="643"/>
      <c r="PNL93" s="643"/>
      <c r="PNM93" s="643"/>
      <c r="PNN93" s="643"/>
      <c r="PNO93" s="643"/>
      <c r="PNP93" s="643"/>
      <c r="PNQ93" s="643"/>
      <c r="PNR93" s="643"/>
      <c r="PNS93" s="643"/>
      <c r="PNT93" s="643"/>
      <c r="PNU93" s="643"/>
      <c r="PNV93" s="643"/>
      <c r="PNW93" s="643"/>
      <c r="PNX93" s="643"/>
      <c r="PNY93" s="643"/>
      <c r="PNZ93" s="643"/>
      <c r="POA93" s="643"/>
      <c r="POB93" s="643"/>
      <c r="POC93" s="643"/>
      <c r="POD93" s="643"/>
      <c r="POE93" s="643"/>
      <c r="POF93" s="643"/>
      <c r="POG93" s="643"/>
      <c r="POH93" s="643"/>
      <c r="POI93" s="643"/>
      <c r="POJ93" s="643"/>
      <c r="POK93" s="643"/>
      <c r="POL93" s="643"/>
      <c r="POM93" s="643"/>
      <c r="PON93" s="643"/>
      <c r="POO93" s="643"/>
      <c r="POP93" s="643"/>
      <c r="POQ93" s="643"/>
      <c r="POR93" s="643"/>
      <c r="POS93" s="643"/>
      <c r="POT93" s="643"/>
      <c r="POU93" s="643"/>
      <c r="POV93" s="643"/>
      <c r="POW93" s="643"/>
      <c r="POX93" s="643"/>
      <c r="POY93" s="643"/>
      <c r="POZ93" s="643"/>
      <c r="PPA93" s="643"/>
      <c r="PPB93" s="643"/>
      <c r="PPC93" s="643"/>
      <c r="PPD93" s="643"/>
      <c r="PPE93" s="643"/>
      <c r="PPF93" s="643"/>
      <c r="PPG93" s="643"/>
      <c r="PPH93" s="643"/>
      <c r="PPI93" s="643"/>
      <c r="PPJ93" s="643"/>
      <c r="PPK93" s="643"/>
      <c r="PPL93" s="643"/>
      <c r="PPM93" s="643"/>
      <c r="PPN93" s="643"/>
      <c r="PPO93" s="643"/>
      <c r="PPP93" s="643"/>
      <c r="PPQ93" s="643"/>
      <c r="PPR93" s="643"/>
      <c r="PPS93" s="643"/>
      <c r="PPT93" s="643"/>
      <c r="PPU93" s="643"/>
      <c r="PPV93" s="643"/>
      <c r="PPW93" s="643"/>
      <c r="PPX93" s="643"/>
      <c r="PPY93" s="643"/>
      <c r="PPZ93" s="643"/>
      <c r="PQA93" s="643"/>
      <c r="PQB93" s="643"/>
      <c r="PQC93" s="643"/>
      <c r="PQD93" s="643"/>
      <c r="PQE93" s="643"/>
      <c r="PQF93" s="643"/>
      <c r="PQG93" s="643"/>
      <c r="PQH93" s="643"/>
      <c r="PQI93" s="643"/>
      <c r="PQJ93" s="643"/>
      <c r="PQK93" s="643"/>
      <c r="PQL93" s="643"/>
      <c r="PQM93" s="643"/>
      <c r="PQN93" s="643"/>
      <c r="PQO93" s="643"/>
      <c r="PQP93" s="643"/>
      <c r="PQQ93" s="643"/>
      <c r="PQR93" s="643"/>
      <c r="PQS93" s="643"/>
      <c r="PQT93" s="643"/>
      <c r="PQU93" s="643"/>
      <c r="PQV93" s="643"/>
      <c r="PQW93" s="643"/>
      <c r="PQX93" s="643"/>
      <c r="PQY93" s="643"/>
      <c r="PQZ93" s="643"/>
      <c r="PRA93" s="643"/>
      <c r="PRB93" s="643"/>
      <c r="PRC93" s="643"/>
      <c r="PRD93" s="643"/>
      <c r="PRE93" s="643"/>
      <c r="PRF93" s="643"/>
      <c r="PRG93" s="643"/>
      <c r="PRH93" s="643"/>
      <c r="PRI93" s="643"/>
      <c r="PRJ93" s="643"/>
      <c r="PRK93" s="643"/>
      <c r="PRL93" s="643"/>
      <c r="PRM93" s="643"/>
      <c r="PRN93" s="643"/>
      <c r="PRO93" s="643"/>
      <c r="PRP93" s="643"/>
      <c r="PRQ93" s="643"/>
      <c r="PRR93" s="643"/>
      <c r="PRS93" s="643"/>
      <c r="PRT93" s="643"/>
      <c r="PRU93" s="643"/>
      <c r="PRV93" s="643"/>
      <c r="PRW93" s="643"/>
      <c r="PRX93" s="643"/>
      <c r="PRY93" s="643"/>
      <c r="PRZ93" s="643"/>
      <c r="PSA93" s="643"/>
      <c r="PSB93" s="643"/>
      <c r="PSC93" s="643"/>
      <c r="PSD93" s="643"/>
      <c r="PSE93" s="643"/>
      <c r="PSF93" s="643"/>
      <c r="PSG93" s="643"/>
      <c r="PSH93" s="643"/>
      <c r="PSI93" s="643"/>
      <c r="PSJ93" s="643"/>
      <c r="PSK93" s="643"/>
      <c r="PSL93" s="643"/>
      <c r="PSM93" s="643"/>
      <c r="PSN93" s="643"/>
      <c r="PSO93" s="643"/>
      <c r="PSP93" s="643"/>
      <c r="PSQ93" s="643"/>
      <c r="PSR93" s="643"/>
      <c r="PSS93" s="643"/>
      <c r="PST93" s="643"/>
      <c r="PSU93" s="643"/>
      <c r="PSV93" s="643"/>
      <c r="PSW93" s="643"/>
      <c r="PSX93" s="643"/>
      <c r="PSY93" s="643"/>
      <c r="PSZ93" s="643"/>
      <c r="PTA93" s="643"/>
      <c r="PTB93" s="643"/>
      <c r="PTC93" s="643"/>
      <c r="PTD93" s="643"/>
      <c r="PTE93" s="643"/>
      <c r="PTF93" s="643"/>
      <c r="PTG93" s="643"/>
      <c r="PTH93" s="643"/>
      <c r="PTI93" s="643"/>
      <c r="PTJ93" s="643"/>
      <c r="PTK93" s="643"/>
      <c r="PTL93" s="643"/>
      <c r="PTM93" s="643"/>
      <c r="PTN93" s="643"/>
      <c r="PTO93" s="643"/>
      <c r="PTP93" s="643"/>
      <c r="PTQ93" s="643"/>
      <c r="PTR93" s="643"/>
      <c r="PTS93" s="643"/>
      <c r="PTT93" s="643"/>
      <c r="PTU93" s="643"/>
      <c r="PTV93" s="643"/>
      <c r="PTW93" s="643"/>
      <c r="PTX93" s="643"/>
      <c r="PTY93" s="643"/>
      <c r="PTZ93" s="643"/>
      <c r="PUA93" s="643"/>
      <c r="PUB93" s="643"/>
      <c r="PUC93" s="643"/>
      <c r="PUD93" s="643"/>
      <c r="PUE93" s="643"/>
      <c r="PUF93" s="643"/>
      <c r="PUG93" s="643"/>
      <c r="PUH93" s="643"/>
      <c r="PUI93" s="643"/>
      <c r="PUJ93" s="643"/>
      <c r="PUK93" s="643"/>
      <c r="PUL93" s="643"/>
      <c r="PUM93" s="643"/>
      <c r="PUN93" s="643"/>
      <c r="PUO93" s="643"/>
      <c r="PUP93" s="643"/>
      <c r="PUQ93" s="643"/>
      <c r="PUR93" s="643"/>
      <c r="PUS93" s="643"/>
      <c r="PUT93" s="643"/>
      <c r="PUU93" s="643"/>
      <c r="PUV93" s="643"/>
      <c r="PUW93" s="643"/>
      <c r="PUX93" s="643"/>
      <c r="PUY93" s="643"/>
      <c r="PUZ93" s="643"/>
      <c r="PVA93" s="643"/>
      <c r="PVB93" s="643"/>
      <c r="PVC93" s="643"/>
      <c r="PVD93" s="643"/>
      <c r="PVE93" s="643"/>
      <c r="PVF93" s="643"/>
      <c r="PVG93" s="643"/>
      <c r="PVH93" s="643"/>
      <c r="PVI93" s="643"/>
      <c r="PVJ93" s="643"/>
      <c r="PVK93" s="643"/>
      <c r="PVL93" s="643"/>
      <c r="PVM93" s="643"/>
      <c r="PVN93" s="643"/>
      <c r="PVO93" s="643"/>
      <c r="PVP93" s="643"/>
      <c r="PVQ93" s="643"/>
      <c r="PVR93" s="643"/>
      <c r="PVS93" s="643"/>
      <c r="PVT93" s="643"/>
      <c r="PVU93" s="643"/>
      <c r="PVV93" s="643"/>
      <c r="PVW93" s="643"/>
      <c r="PVX93" s="643"/>
      <c r="PVY93" s="643"/>
      <c r="PVZ93" s="643"/>
      <c r="PWA93" s="643"/>
      <c r="PWB93" s="643"/>
      <c r="PWC93" s="643"/>
      <c r="PWD93" s="643"/>
      <c r="PWE93" s="643"/>
      <c r="PWF93" s="643"/>
      <c r="PWG93" s="643"/>
      <c r="PWH93" s="643"/>
      <c r="PWI93" s="643"/>
      <c r="PWJ93" s="643"/>
      <c r="PWK93" s="643"/>
      <c r="PWL93" s="643"/>
      <c r="PWM93" s="643"/>
      <c r="PWN93" s="643"/>
      <c r="PWO93" s="643"/>
      <c r="PWP93" s="643"/>
      <c r="PWQ93" s="643"/>
      <c r="PWR93" s="643"/>
      <c r="PWS93" s="643"/>
      <c r="PWT93" s="643"/>
      <c r="PWU93" s="643"/>
      <c r="PWV93" s="643"/>
      <c r="PWW93" s="643"/>
      <c r="PWX93" s="643"/>
      <c r="PWY93" s="643"/>
      <c r="PWZ93" s="643"/>
      <c r="PXA93" s="643"/>
      <c r="PXB93" s="643"/>
      <c r="PXC93" s="643"/>
      <c r="PXD93" s="643"/>
      <c r="PXE93" s="643"/>
      <c r="PXF93" s="643"/>
      <c r="PXG93" s="643"/>
      <c r="PXH93" s="643"/>
      <c r="PXI93" s="643"/>
      <c r="PXJ93" s="643"/>
      <c r="PXK93" s="643"/>
      <c r="PXL93" s="643"/>
      <c r="PXM93" s="643"/>
      <c r="PXN93" s="643"/>
      <c r="PXO93" s="643"/>
      <c r="PXP93" s="643"/>
      <c r="PXQ93" s="643"/>
      <c r="PXR93" s="643"/>
      <c r="PXS93" s="643"/>
      <c r="PXT93" s="643"/>
      <c r="PXU93" s="643"/>
      <c r="PXV93" s="643"/>
      <c r="PXW93" s="643"/>
      <c r="PXX93" s="643"/>
      <c r="PXY93" s="643"/>
      <c r="PXZ93" s="643"/>
      <c r="PYA93" s="643"/>
      <c r="PYB93" s="643"/>
      <c r="PYC93" s="643"/>
      <c r="PYD93" s="643"/>
      <c r="PYE93" s="643"/>
      <c r="PYF93" s="643"/>
      <c r="PYG93" s="643"/>
      <c r="PYH93" s="643"/>
      <c r="PYI93" s="643"/>
      <c r="PYJ93" s="643"/>
      <c r="PYK93" s="643"/>
      <c r="PYL93" s="643"/>
      <c r="PYM93" s="643"/>
      <c r="PYN93" s="643"/>
      <c r="PYO93" s="643"/>
      <c r="PYP93" s="643"/>
      <c r="PYQ93" s="643"/>
      <c r="PYR93" s="643"/>
      <c r="PYS93" s="643"/>
      <c r="PYT93" s="643"/>
      <c r="PYU93" s="643"/>
      <c r="PYV93" s="643"/>
      <c r="PYW93" s="643"/>
      <c r="PYX93" s="643"/>
      <c r="PYY93" s="643"/>
      <c r="PYZ93" s="643"/>
      <c r="PZA93" s="643"/>
      <c r="PZB93" s="643"/>
      <c r="PZC93" s="643"/>
      <c r="PZD93" s="643"/>
      <c r="PZE93" s="643"/>
      <c r="PZF93" s="643"/>
      <c r="PZG93" s="643"/>
      <c r="PZH93" s="643"/>
      <c r="PZI93" s="643"/>
      <c r="PZJ93" s="643"/>
      <c r="PZK93" s="643"/>
      <c r="PZL93" s="643"/>
      <c r="PZM93" s="643"/>
      <c r="PZN93" s="643"/>
      <c r="PZO93" s="643"/>
      <c r="PZP93" s="643"/>
      <c r="PZQ93" s="643"/>
      <c r="PZR93" s="643"/>
      <c r="PZS93" s="643"/>
      <c r="PZT93" s="643"/>
      <c r="PZU93" s="643"/>
      <c r="PZV93" s="643"/>
      <c r="PZW93" s="643"/>
      <c r="PZX93" s="643"/>
      <c r="PZY93" s="643"/>
      <c r="PZZ93" s="643"/>
      <c r="QAA93" s="643"/>
      <c r="QAB93" s="643"/>
      <c r="QAC93" s="643"/>
      <c r="QAD93" s="643"/>
      <c r="QAE93" s="643"/>
      <c r="QAF93" s="643"/>
      <c r="QAG93" s="643"/>
      <c r="QAH93" s="643"/>
      <c r="QAI93" s="643"/>
      <c r="QAJ93" s="643"/>
      <c r="QAK93" s="643"/>
      <c r="QAL93" s="643"/>
      <c r="QAM93" s="643"/>
      <c r="QAN93" s="643"/>
      <c r="QAO93" s="643"/>
      <c r="QAP93" s="643"/>
      <c r="QAQ93" s="643"/>
      <c r="QAR93" s="643"/>
      <c r="QAS93" s="643"/>
      <c r="QAT93" s="643"/>
      <c r="QAU93" s="643"/>
      <c r="QAV93" s="643"/>
      <c r="QAW93" s="643"/>
      <c r="QAX93" s="643"/>
      <c r="QAY93" s="643"/>
      <c r="QAZ93" s="643"/>
      <c r="QBA93" s="643"/>
      <c r="QBB93" s="643"/>
      <c r="QBC93" s="643"/>
      <c r="QBD93" s="643"/>
      <c r="QBE93" s="643"/>
      <c r="QBF93" s="643"/>
      <c r="QBG93" s="643"/>
      <c r="QBH93" s="643"/>
      <c r="QBI93" s="643"/>
      <c r="QBJ93" s="643"/>
      <c r="QBK93" s="643"/>
      <c r="QBL93" s="643"/>
      <c r="QBM93" s="643"/>
      <c r="QBN93" s="643"/>
      <c r="QBO93" s="643"/>
      <c r="QBP93" s="643"/>
      <c r="QBQ93" s="643"/>
      <c r="QBR93" s="643"/>
      <c r="QBS93" s="643"/>
      <c r="QBT93" s="643"/>
      <c r="QBU93" s="643"/>
      <c r="QBV93" s="643"/>
      <c r="QBW93" s="643"/>
      <c r="QBX93" s="643"/>
      <c r="QBY93" s="643"/>
      <c r="QBZ93" s="643"/>
      <c r="QCA93" s="643"/>
      <c r="QCB93" s="643"/>
      <c r="QCC93" s="643"/>
      <c r="QCD93" s="643"/>
      <c r="QCE93" s="643"/>
      <c r="QCF93" s="643"/>
      <c r="QCG93" s="643"/>
      <c r="QCH93" s="643"/>
      <c r="QCI93" s="643"/>
      <c r="QCJ93" s="643"/>
      <c r="QCK93" s="643"/>
      <c r="QCL93" s="643"/>
      <c r="QCM93" s="643"/>
      <c r="QCN93" s="643"/>
      <c r="QCO93" s="643"/>
      <c r="QCP93" s="643"/>
      <c r="QCQ93" s="643"/>
      <c r="QCR93" s="643"/>
      <c r="QCS93" s="643"/>
      <c r="QCT93" s="643"/>
      <c r="QCU93" s="643"/>
      <c r="QCV93" s="643"/>
      <c r="QCW93" s="643"/>
      <c r="QCX93" s="643"/>
      <c r="QCY93" s="643"/>
      <c r="QCZ93" s="643"/>
      <c r="QDA93" s="643"/>
      <c r="QDB93" s="643"/>
      <c r="QDC93" s="643"/>
      <c r="QDD93" s="643"/>
      <c r="QDE93" s="643"/>
      <c r="QDF93" s="643"/>
      <c r="QDG93" s="643"/>
      <c r="QDH93" s="643"/>
      <c r="QDI93" s="643"/>
      <c r="QDJ93" s="643"/>
      <c r="QDK93" s="643"/>
      <c r="QDL93" s="643"/>
      <c r="QDM93" s="643"/>
      <c r="QDN93" s="643"/>
      <c r="QDO93" s="643"/>
      <c r="QDP93" s="643"/>
      <c r="QDQ93" s="643"/>
      <c r="QDR93" s="643"/>
      <c r="QDS93" s="643"/>
      <c r="QDT93" s="643"/>
      <c r="QDU93" s="643"/>
      <c r="QDV93" s="643"/>
      <c r="QDW93" s="643"/>
      <c r="QDX93" s="643"/>
      <c r="QDY93" s="643"/>
      <c r="QDZ93" s="643"/>
      <c r="QEA93" s="643"/>
      <c r="QEB93" s="643"/>
      <c r="QEC93" s="643"/>
      <c r="QED93" s="643"/>
      <c r="QEE93" s="643"/>
      <c r="QEF93" s="643"/>
      <c r="QEG93" s="643"/>
      <c r="QEH93" s="643"/>
      <c r="QEI93" s="643"/>
      <c r="QEJ93" s="643"/>
      <c r="QEK93" s="643"/>
      <c r="QEL93" s="643"/>
      <c r="QEM93" s="643"/>
      <c r="QEN93" s="643"/>
      <c r="QEO93" s="643"/>
      <c r="QEP93" s="643"/>
      <c r="QEQ93" s="643"/>
      <c r="QER93" s="643"/>
      <c r="QES93" s="643"/>
      <c r="QET93" s="643"/>
      <c r="QEU93" s="643"/>
      <c r="QEV93" s="643"/>
      <c r="QEW93" s="643"/>
      <c r="QEX93" s="643"/>
      <c r="QEY93" s="643"/>
      <c r="QEZ93" s="643"/>
      <c r="QFA93" s="643"/>
      <c r="QFB93" s="643"/>
      <c r="QFC93" s="643"/>
      <c r="QFD93" s="643"/>
      <c r="QFE93" s="643"/>
      <c r="QFF93" s="643"/>
      <c r="QFG93" s="643"/>
      <c r="QFH93" s="643"/>
      <c r="QFI93" s="643"/>
      <c r="QFJ93" s="643"/>
      <c r="QFK93" s="643"/>
      <c r="QFL93" s="643"/>
      <c r="QFM93" s="643"/>
      <c r="QFN93" s="643"/>
      <c r="QFO93" s="643"/>
      <c r="QFP93" s="643"/>
      <c r="QFQ93" s="643"/>
      <c r="QFR93" s="643"/>
      <c r="QFS93" s="643"/>
      <c r="QFT93" s="643"/>
      <c r="QFU93" s="643"/>
      <c r="QFV93" s="643"/>
      <c r="QFW93" s="643"/>
      <c r="QFX93" s="643"/>
      <c r="QFY93" s="643"/>
      <c r="QFZ93" s="643"/>
      <c r="QGA93" s="643"/>
      <c r="QGB93" s="643"/>
      <c r="QGC93" s="643"/>
      <c r="QGD93" s="643"/>
      <c r="QGE93" s="643"/>
      <c r="QGF93" s="643"/>
      <c r="QGG93" s="643"/>
      <c r="QGH93" s="643"/>
      <c r="QGI93" s="643"/>
      <c r="QGJ93" s="643"/>
      <c r="QGK93" s="643"/>
      <c r="QGL93" s="643"/>
      <c r="QGM93" s="643"/>
      <c r="QGN93" s="643"/>
      <c r="QGO93" s="643"/>
      <c r="QGP93" s="643"/>
      <c r="QGQ93" s="643"/>
      <c r="QGR93" s="643"/>
      <c r="QGS93" s="643"/>
      <c r="QGT93" s="643"/>
      <c r="QGU93" s="643"/>
      <c r="QGV93" s="643"/>
      <c r="QGW93" s="643"/>
      <c r="QGX93" s="643"/>
      <c r="QGY93" s="643"/>
      <c r="QGZ93" s="643"/>
      <c r="QHA93" s="643"/>
      <c r="QHB93" s="643"/>
      <c r="QHC93" s="643"/>
      <c r="QHD93" s="643"/>
      <c r="QHE93" s="643"/>
      <c r="QHF93" s="643"/>
      <c r="QHG93" s="643"/>
      <c r="QHH93" s="643"/>
      <c r="QHI93" s="643"/>
      <c r="QHJ93" s="643"/>
      <c r="QHK93" s="643"/>
      <c r="QHL93" s="643"/>
      <c r="QHM93" s="643"/>
      <c r="QHN93" s="643"/>
      <c r="QHO93" s="643"/>
      <c r="QHP93" s="643"/>
      <c r="QHQ93" s="643"/>
      <c r="QHR93" s="643"/>
      <c r="QHS93" s="643"/>
      <c r="QHT93" s="643"/>
      <c r="QHU93" s="643"/>
      <c r="QHV93" s="643"/>
      <c r="QHW93" s="643"/>
      <c r="QHX93" s="643"/>
      <c r="QHY93" s="643"/>
      <c r="QHZ93" s="643"/>
      <c r="QIA93" s="643"/>
      <c r="QIB93" s="643"/>
      <c r="QIC93" s="643"/>
      <c r="QID93" s="643"/>
      <c r="QIE93" s="643"/>
      <c r="QIF93" s="643"/>
      <c r="QIG93" s="643"/>
      <c r="QIH93" s="643"/>
      <c r="QII93" s="643"/>
      <c r="QIJ93" s="643"/>
      <c r="QIK93" s="643"/>
      <c r="QIL93" s="643"/>
      <c r="QIM93" s="643"/>
      <c r="QIN93" s="643"/>
      <c r="QIO93" s="643"/>
      <c r="QIP93" s="643"/>
      <c r="QIQ93" s="643"/>
      <c r="QIR93" s="643"/>
      <c r="QIS93" s="643"/>
      <c r="QIT93" s="643"/>
      <c r="QIU93" s="643"/>
      <c r="QIV93" s="643"/>
      <c r="QIW93" s="643"/>
      <c r="QIX93" s="643"/>
      <c r="QIY93" s="643"/>
      <c r="QIZ93" s="643"/>
      <c r="QJA93" s="643"/>
      <c r="QJB93" s="643"/>
      <c r="QJC93" s="643"/>
      <c r="QJD93" s="643"/>
      <c r="QJE93" s="643"/>
      <c r="QJF93" s="643"/>
      <c r="QJG93" s="643"/>
      <c r="QJH93" s="643"/>
      <c r="QJI93" s="643"/>
      <c r="QJJ93" s="643"/>
      <c r="QJK93" s="643"/>
      <c r="QJL93" s="643"/>
      <c r="QJM93" s="643"/>
      <c r="QJN93" s="643"/>
      <c r="QJO93" s="643"/>
      <c r="QJP93" s="643"/>
      <c r="QJQ93" s="643"/>
      <c r="QJR93" s="643"/>
      <c r="QJS93" s="643"/>
      <c r="QJT93" s="643"/>
      <c r="QJU93" s="643"/>
      <c r="QJV93" s="643"/>
      <c r="QJW93" s="643"/>
      <c r="QJX93" s="643"/>
      <c r="QJY93" s="643"/>
      <c r="QJZ93" s="643"/>
      <c r="QKA93" s="643"/>
      <c r="QKB93" s="643"/>
      <c r="QKC93" s="643"/>
      <c r="QKD93" s="643"/>
      <c r="QKE93" s="643"/>
      <c r="QKF93" s="643"/>
      <c r="QKG93" s="643"/>
      <c r="QKH93" s="643"/>
      <c r="QKI93" s="643"/>
      <c r="QKJ93" s="643"/>
      <c r="QKK93" s="643"/>
      <c r="QKL93" s="643"/>
      <c r="QKM93" s="643"/>
      <c r="QKN93" s="643"/>
      <c r="QKO93" s="643"/>
      <c r="QKP93" s="643"/>
      <c r="QKQ93" s="643"/>
      <c r="QKR93" s="643"/>
      <c r="QKS93" s="643"/>
      <c r="QKT93" s="643"/>
      <c r="QKU93" s="643"/>
      <c r="QKV93" s="643"/>
      <c r="QKW93" s="643"/>
      <c r="QKX93" s="643"/>
      <c r="QKY93" s="643"/>
      <c r="QKZ93" s="643"/>
      <c r="QLA93" s="643"/>
      <c r="QLB93" s="643"/>
      <c r="QLC93" s="643"/>
      <c r="QLD93" s="643"/>
      <c r="QLE93" s="643"/>
      <c r="QLF93" s="643"/>
      <c r="QLG93" s="643"/>
      <c r="QLH93" s="643"/>
      <c r="QLI93" s="643"/>
      <c r="QLJ93" s="643"/>
      <c r="QLK93" s="643"/>
      <c r="QLL93" s="643"/>
      <c r="QLM93" s="643"/>
      <c r="QLN93" s="643"/>
      <c r="QLO93" s="643"/>
      <c r="QLP93" s="643"/>
      <c r="QLQ93" s="643"/>
      <c r="QLR93" s="643"/>
      <c r="QLS93" s="643"/>
      <c r="QLT93" s="643"/>
      <c r="QLU93" s="643"/>
      <c r="QLV93" s="643"/>
      <c r="QLW93" s="643"/>
      <c r="QLX93" s="643"/>
      <c r="QLY93" s="643"/>
      <c r="QLZ93" s="643"/>
      <c r="QMA93" s="643"/>
      <c r="QMB93" s="643"/>
      <c r="QMC93" s="643"/>
      <c r="QMD93" s="643"/>
      <c r="QME93" s="643"/>
      <c r="QMF93" s="643"/>
      <c r="QMG93" s="643"/>
      <c r="QMH93" s="643"/>
      <c r="QMI93" s="643"/>
      <c r="QMJ93" s="643"/>
      <c r="QMK93" s="643"/>
      <c r="QML93" s="643"/>
      <c r="QMM93" s="643"/>
      <c r="QMN93" s="643"/>
      <c r="QMO93" s="643"/>
      <c r="QMP93" s="643"/>
      <c r="QMQ93" s="643"/>
      <c r="QMR93" s="643"/>
      <c r="QMS93" s="643"/>
      <c r="QMT93" s="643"/>
      <c r="QMU93" s="643"/>
      <c r="QMV93" s="643"/>
      <c r="QMW93" s="643"/>
      <c r="QMX93" s="643"/>
      <c r="QMY93" s="643"/>
      <c r="QMZ93" s="643"/>
      <c r="QNA93" s="643"/>
      <c r="QNB93" s="643"/>
      <c r="QNC93" s="643"/>
      <c r="QND93" s="643"/>
      <c r="QNE93" s="643"/>
      <c r="QNF93" s="643"/>
      <c r="QNG93" s="643"/>
      <c r="QNH93" s="643"/>
      <c r="QNI93" s="643"/>
      <c r="QNJ93" s="643"/>
      <c r="QNK93" s="643"/>
      <c r="QNL93" s="643"/>
      <c r="QNM93" s="643"/>
      <c r="QNN93" s="643"/>
      <c r="QNO93" s="643"/>
      <c r="QNP93" s="643"/>
      <c r="QNQ93" s="643"/>
      <c r="QNR93" s="643"/>
      <c r="QNS93" s="643"/>
      <c r="QNT93" s="643"/>
      <c r="QNU93" s="643"/>
      <c r="QNV93" s="643"/>
      <c r="QNW93" s="643"/>
      <c r="QNX93" s="643"/>
      <c r="QNY93" s="643"/>
      <c r="QNZ93" s="643"/>
      <c r="QOA93" s="643"/>
      <c r="QOB93" s="643"/>
      <c r="QOC93" s="643"/>
      <c r="QOD93" s="643"/>
      <c r="QOE93" s="643"/>
      <c r="QOF93" s="643"/>
      <c r="QOG93" s="643"/>
      <c r="QOH93" s="643"/>
      <c r="QOI93" s="643"/>
      <c r="QOJ93" s="643"/>
      <c r="QOK93" s="643"/>
      <c r="QOL93" s="643"/>
      <c r="QOM93" s="643"/>
      <c r="QON93" s="643"/>
      <c r="QOO93" s="643"/>
      <c r="QOP93" s="643"/>
      <c r="QOQ93" s="643"/>
      <c r="QOR93" s="643"/>
      <c r="QOS93" s="643"/>
      <c r="QOT93" s="643"/>
      <c r="QOU93" s="643"/>
      <c r="QOV93" s="643"/>
      <c r="QOW93" s="643"/>
      <c r="QOX93" s="643"/>
      <c r="QOY93" s="643"/>
      <c r="QOZ93" s="643"/>
      <c r="QPA93" s="643"/>
      <c r="QPB93" s="643"/>
      <c r="QPC93" s="643"/>
      <c r="QPD93" s="643"/>
      <c r="QPE93" s="643"/>
      <c r="QPF93" s="643"/>
      <c r="QPG93" s="643"/>
      <c r="QPH93" s="643"/>
      <c r="QPI93" s="643"/>
      <c r="QPJ93" s="643"/>
      <c r="QPK93" s="643"/>
      <c r="QPL93" s="643"/>
      <c r="QPM93" s="643"/>
      <c r="QPN93" s="643"/>
      <c r="QPO93" s="643"/>
      <c r="QPP93" s="643"/>
      <c r="QPQ93" s="643"/>
      <c r="QPR93" s="643"/>
      <c r="QPS93" s="643"/>
      <c r="QPT93" s="643"/>
      <c r="QPU93" s="643"/>
      <c r="QPV93" s="643"/>
      <c r="QPW93" s="643"/>
      <c r="QPX93" s="643"/>
      <c r="QPY93" s="643"/>
      <c r="QPZ93" s="643"/>
      <c r="QQA93" s="643"/>
      <c r="QQB93" s="643"/>
      <c r="QQC93" s="643"/>
      <c r="QQD93" s="643"/>
      <c r="QQE93" s="643"/>
      <c r="QQF93" s="643"/>
      <c r="QQG93" s="643"/>
      <c r="QQH93" s="643"/>
      <c r="QQI93" s="643"/>
      <c r="QQJ93" s="643"/>
      <c r="QQK93" s="643"/>
      <c r="QQL93" s="643"/>
      <c r="QQM93" s="643"/>
      <c r="QQN93" s="643"/>
      <c r="QQO93" s="643"/>
      <c r="QQP93" s="643"/>
      <c r="QQQ93" s="643"/>
      <c r="QQR93" s="643"/>
      <c r="QQS93" s="643"/>
      <c r="QQT93" s="643"/>
      <c r="QQU93" s="643"/>
      <c r="QQV93" s="643"/>
      <c r="QQW93" s="643"/>
      <c r="QQX93" s="643"/>
      <c r="QQY93" s="643"/>
      <c r="QQZ93" s="643"/>
      <c r="QRA93" s="643"/>
      <c r="QRB93" s="643"/>
      <c r="QRC93" s="643"/>
      <c r="QRD93" s="643"/>
      <c r="QRE93" s="643"/>
      <c r="QRF93" s="643"/>
      <c r="QRG93" s="643"/>
      <c r="QRH93" s="643"/>
      <c r="QRI93" s="643"/>
      <c r="QRJ93" s="643"/>
      <c r="QRK93" s="643"/>
      <c r="QRL93" s="643"/>
      <c r="QRM93" s="643"/>
      <c r="QRN93" s="643"/>
      <c r="QRO93" s="643"/>
      <c r="QRP93" s="643"/>
      <c r="QRQ93" s="643"/>
      <c r="QRR93" s="643"/>
      <c r="QRS93" s="643"/>
      <c r="QRT93" s="643"/>
      <c r="QRU93" s="643"/>
      <c r="QRV93" s="643"/>
      <c r="QRW93" s="643"/>
      <c r="QRX93" s="643"/>
      <c r="QRY93" s="643"/>
      <c r="QRZ93" s="643"/>
      <c r="QSA93" s="643"/>
      <c r="QSB93" s="643"/>
      <c r="QSC93" s="643"/>
      <c r="QSD93" s="643"/>
      <c r="QSE93" s="643"/>
      <c r="QSF93" s="643"/>
      <c r="QSG93" s="643"/>
      <c r="QSH93" s="643"/>
      <c r="QSI93" s="643"/>
      <c r="QSJ93" s="643"/>
      <c r="QSK93" s="643"/>
      <c r="QSL93" s="643"/>
      <c r="QSM93" s="643"/>
      <c r="QSN93" s="643"/>
      <c r="QSO93" s="643"/>
      <c r="QSP93" s="643"/>
      <c r="QSQ93" s="643"/>
      <c r="QSR93" s="643"/>
      <c r="QSS93" s="643"/>
      <c r="QST93" s="643"/>
      <c r="QSU93" s="643"/>
      <c r="QSV93" s="643"/>
      <c r="QSW93" s="643"/>
      <c r="QSX93" s="643"/>
      <c r="QSY93" s="643"/>
      <c r="QSZ93" s="643"/>
      <c r="QTA93" s="643"/>
      <c r="QTB93" s="643"/>
      <c r="QTC93" s="643"/>
      <c r="QTD93" s="643"/>
      <c r="QTE93" s="643"/>
      <c r="QTF93" s="643"/>
      <c r="QTG93" s="643"/>
      <c r="QTH93" s="643"/>
      <c r="QTI93" s="643"/>
      <c r="QTJ93" s="643"/>
      <c r="QTK93" s="643"/>
      <c r="QTL93" s="643"/>
      <c r="QTM93" s="643"/>
      <c r="QTN93" s="643"/>
      <c r="QTO93" s="643"/>
      <c r="QTP93" s="643"/>
      <c r="QTQ93" s="643"/>
      <c r="QTR93" s="643"/>
      <c r="QTS93" s="643"/>
      <c r="QTT93" s="643"/>
      <c r="QTU93" s="643"/>
      <c r="QTV93" s="643"/>
      <c r="QTW93" s="643"/>
      <c r="QTX93" s="643"/>
      <c r="QTY93" s="643"/>
      <c r="QTZ93" s="643"/>
      <c r="QUA93" s="643"/>
      <c r="QUB93" s="643"/>
      <c r="QUC93" s="643"/>
      <c r="QUD93" s="643"/>
      <c r="QUE93" s="643"/>
      <c r="QUF93" s="643"/>
      <c r="QUG93" s="643"/>
      <c r="QUH93" s="643"/>
      <c r="QUI93" s="643"/>
      <c r="QUJ93" s="643"/>
      <c r="QUK93" s="643"/>
      <c r="QUL93" s="643"/>
      <c r="QUM93" s="643"/>
      <c r="QUN93" s="643"/>
      <c r="QUO93" s="643"/>
      <c r="QUP93" s="643"/>
      <c r="QUQ93" s="643"/>
      <c r="QUR93" s="643"/>
      <c r="QUS93" s="643"/>
      <c r="QUT93" s="643"/>
      <c r="QUU93" s="643"/>
      <c r="QUV93" s="643"/>
      <c r="QUW93" s="643"/>
      <c r="QUX93" s="643"/>
      <c r="QUY93" s="643"/>
      <c r="QUZ93" s="643"/>
      <c r="QVA93" s="643"/>
      <c r="QVB93" s="643"/>
      <c r="QVC93" s="643"/>
      <c r="QVD93" s="643"/>
      <c r="QVE93" s="643"/>
      <c r="QVF93" s="643"/>
      <c r="QVG93" s="643"/>
      <c r="QVH93" s="643"/>
      <c r="QVI93" s="643"/>
      <c r="QVJ93" s="643"/>
      <c r="QVK93" s="643"/>
      <c r="QVL93" s="643"/>
      <c r="QVM93" s="643"/>
      <c r="QVN93" s="643"/>
      <c r="QVO93" s="643"/>
      <c r="QVP93" s="643"/>
      <c r="QVQ93" s="643"/>
      <c r="QVR93" s="643"/>
      <c r="QVS93" s="643"/>
      <c r="QVT93" s="643"/>
      <c r="QVU93" s="643"/>
      <c r="QVV93" s="643"/>
      <c r="QVW93" s="643"/>
      <c r="QVX93" s="643"/>
      <c r="QVY93" s="643"/>
      <c r="QVZ93" s="643"/>
      <c r="QWA93" s="643"/>
      <c r="QWB93" s="643"/>
      <c r="QWC93" s="643"/>
      <c r="QWD93" s="643"/>
      <c r="QWE93" s="643"/>
      <c r="QWF93" s="643"/>
      <c r="QWG93" s="643"/>
      <c r="QWH93" s="643"/>
      <c r="QWI93" s="643"/>
      <c r="QWJ93" s="643"/>
      <c r="QWK93" s="643"/>
      <c r="QWL93" s="643"/>
      <c r="QWM93" s="643"/>
      <c r="QWN93" s="643"/>
      <c r="QWO93" s="643"/>
      <c r="QWP93" s="643"/>
      <c r="QWQ93" s="643"/>
      <c r="QWR93" s="643"/>
      <c r="QWS93" s="643"/>
      <c r="QWT93" s="643"/>
      <c r="QWU93" s="643"/>
      <c r="QWV93" s="643"/>
      <c r="QWW93" s="643"/>
      <c r="QWX93" s="643"/>
      <c r="QWY93" s="643"/>
      <c r="QWZ93" s="643"/>
      <c r="QXA93" s="643"/>
      <c r="QXB93" s="643"/>
      <c r="QXC93" s="643"/>
      <c r="QXD93" s="643"/>
      <c r="QXE93" s="643"/>
      <c r="QXF93" s="643"/>
      <c r="QXG93" s="643"/>
      <c r="QXH93" s="643"/>
      <c r="QXI93" s="643"/>
      <c r="QXJ93" s="643"/>
      <c r="QXK93" s="643"/>
      <c r="QXL93" s="643"/>
      <c r="QXM93" s="643"/>
      <c r="QXN93" s="643"/>
      <c r="QXO93" s="643"/>
      <c r="QXP93" s="643"/>
      <c r="QXQ93" s="643"/>
      <c r="QXR93" s="643"/>
      <c r="QXS93" s="643"/>
      <c r="QXT93" s="643"/>
      <c r="QXU93" s="643"/>
      <c r="QXV93" s="643"/>
      <c r="QXW93" s="643"/>
      <c r="QXX93" s="643"/>
      <c r="QXY93" s="643"/>
      <c r="QXZ93" s="643"/>
      <c r="QYA93" s="643"/>
      <c r="QYB93" s="643"/>
      <c r="QYC93" s="643"/>
      <c r="QYD93" s="643"/>
      <c r="QYE93" s="643"/>
      <c r="QYF93" s="643"/>
      <c r="QYG93" s="643"/>
      <c r="QYH93" s="643"/>
      <c r="QYI93" s="643"/>
      <c r="QYJ93" s="643"/>
      <c r="QYK93" s="643"/>
      <c r="QYL93" s="643"/>
      <c r="QYM93" s="643"/>
      <c r="QYN93" s="643"/>
      <c r="QYO93" s="643"/>
      <c r="QYP93" s="643"/>
      <c r="QYQ93" s="643"/>
      <c r="QYR93" s="643"/>
      <c r="QYS93" s="643"/>
      <c r="QYT93" s="643"/>
      <c r="QYU93" s="643"/>
      <c r="QYV93" s="643"/>
      <c r="QYW93" s="643"/>
      <c r="QYX93" s="643"/>
      <c r="QYY93" s="643"/>
      <c r="QYZ93" s="643"/>
      <c r="QZA93" s="643"/>
      <c r="QZB93" s="643"/>
      <c r="QZC93" s="643"/>
      <c r="QZD93" s="643"/>
      <c r="QZE93" s="643"/>
      <c r="QZF93" s="643"/>
      <c r="QZG93" s="643"/>
      <c r="QZH93" s="643"/>
      <c r="QZI93" s="643"/>
      <c r="QZJ93" s="643"/>
      <c r="QZK93" s="643"/>
      <c r="QZL93" s="643"/>
      <c r="QZM93" s="643"/>
      <c r="QZN93" s="643"/>
      <c r="QZO93" s="643"/>
      <c r="QZP93" s="643"/>
      <c r="QZQ93" s="643"/>
      <c r="QZR93" s="643"/>
      <c r="QZS93" s="643"/>
      <c r="QZT93" s="643"/>
      <c r="QZU93" s="643"/>
      <c r="QZV93" s="643"/>
      <c r="QZW93" s="643"/>
      <c r="QZX93" s="643"/>
      <c r="QZY93" s="643"/>
      <c r="QZZ93" s="643"/>
      <c r="RAA93" s="643"/>
      <c r="RAB93" s="643"/>
      <c r="RAC93" s="643"/>
      <c r="RAD93" s="643"/>
      <c r="RAE93" s="643"/>
      <c r="RAF93" s="643"/>
      <c r="RAG93" s="643"/>
      <c r="RAH93" s="643"/>
      <c r="RAI93" s="643"/>
      <c r="RAJ93" s="643"/>
      <c r="RAK93" s="643"/>
      <c r="RAL93" s="643"/>
      <c r="RAM93" s="643"/>
      <c r="RAN93" s="643"/>
      <c r="RAO93" s="643"/>
      <c r="RAP93" s="643"/>
      <c r="RAQ93" s="643"/>
      <c r="RAR93" s="643"/>
      <c r="RAS93" s="643"/>
      <c r="RAT93" s="643"/>
      <c r="RAU93" s="643"/>
      <c r="RAV93" s="643"/>
      <c r="RAW93" s="643"/>
      <c r="RAX93" s="643"/>
      <c r="RAY93" s="643"/>
      <c r="RAZ93" s="643"/>
      <c r="RBA93" s="643"/>
      <c r="RBB93" s="643"/>
      <c r="RBC93" s="643"/>
      <c r="RBD93" s="643"/>
      <c r="RBE93" s="643"/>
      <c r="RBF93" s="643"/>
      <c r="RBG93" s="643"/>
      <c r="RBH93" s="643"/>
      <c r="RBI93" s="643"/>
      <c r="RBJ93" s="643"/>
      <c r="RBK93" s="643"/>
      <c r="RBL93" s="643"/>
      <c r="RBM93" s="643"/>
      <c r="RBN93" s="643"/>
      <c r="RBO93" s="643"/>
      <c r="RBP93" s="643"/>
      <c r="RBQ93" s="643"/>
      <c r="RBR93" s="643"/>
      <c r="RBS93" s="643"/>
      <c r="RBT93" s="643"/>
      <c r="RBU93" s="643"/>
      <c r="RBV93" s="643"/>
      <c r="RBW93" s="643"/>
      <c r="RBX93" s="643"/>
      <c r="RBY93" s="643"/>
      <c r="RBZ93" s="643"/>
      <c r="RCA93" s="643"/>
      <c r="RCB93" s="643"/>
      <c r="RCC93" s="643"/>
      <c r="RCD93" s="643"/>
      <c r="RCE93" s="643"/>
      <c r="RCF93" s="643"/>
      <c r="RCG93" s="643"/>
      <c r="RCH93" s="643"/>
      <c r="RCI93" s="643"/>
      <c r="RCJ93" s="643"/>
      <c r="RCK93" s="643"/>
      <c r="RCL93" s="643"/>
      <c r="RCM93" s="643"/>
      <c r="RCN93" s="643"/>
      <c r="RCO93" s="643"/>
      <c r="RCP93" s="643"/>
      <c r="RCQ93" s="643"/>
      <c r="RCR93" s="643"/>
      <c r="RCS93" s="643"/>
      <c r="RCT93" s="643"/>
      <c r="RCU93" s="643"/>
      <c r="RCV93" s="643"/>
      <c r="RCW93" s="643"/>
      <c r="RCX93" s="643"/>
      <c r="RCY93" s="643"/>
      <c r="RCZ93" s="643"/>
      <c r="RDA93" s="643"/>
      <c r="RDB93" s="643"/>
      <c r="RDC93" s="643"/>
      <c r="RDD93" s="643"/>
      <c r="RDE93" s="643"/>
      <c r="RDF93" s="643"/>
      <c r="RDG93" s="643"/>
      <c r="RDH93" s="643"/>
      <c r="RDI93" s="643"/>
      <c r="RDJ93" s="643"/>
      <c r="RDK93" s="643"/>
      <c r="RDL93" s="643"/>
      <c r="RDM93" s="643"/>
      <c r="RDN93" s="643"/>
      <c r="RDO93" s="643"/>
      <c r="RDP93" s="643"/>
      <c r="RDQ93" s="643"/>
      <c r="RDR93" s="643"/>
      <c r="RDS93" s="643"/>
      <c r="RDT93" s="643"/>
      <c r="RDU93" s="643"/>
      <c r="RDV93" s="643"/>
      <c r="RDW93" s="643"/>
      <c r="RDX93" s="643"/>
      <c r="RDY93" s="643"/>
      <c r="RDZ93" s="643"/>
      <c r="REA93" s="643"/>
      <c r="REB93" s="643"/>
      <c r="REC93" s="643"/>
      <c r="RED93" s="643"/>
      <c r="REE93" s="643"/>
      <c r="REF93" s="643"/>
      <c r="REG93" s="643"/>
      <c r="REH93" s="643"/>
      <c r="REI93" s="643"/>
      <c r="REJ93" s="643"/>
      <c r="REK93" s="643"/>
      <c r="REL93" s="643"/>
      <c r="REM93" s="643"/>
      <c r="REN93" s="643"/>
      <c r="REO93" s="643"/>
      <c r="REP93" s="643"/>
      <c r="REQ93" s="643"/>
      <c r="RER93" s="643"/>
      <c r="RES93" s="643"/>
      <c r="RET93" s="643"/>
      <c r="REU93" s="643"/>
      <c r="REV93" s="643"/>
      <c r="REW93" s="643"/>
      <c r="REX93" s="643"/>
      <c r="REY93" s="643"/>
      <c r="REZ93" s="643"/>
      <c r="RFA93" s="643"/>
      <c r="RFB93" s="643"/>
      <c r="RFC93" s="643"/>
      <c r="RFD93" s="643"/>
      <c r="RFE93" s="643"/>
      <c r="RFF93" s="643"/>
      <c r="RFG93" s="643"/>
      <c r="RFH93" s="643"/>
      <c r="RFI93" s="643"/>
      <c r="RFJ93" s="643"/>
      <c r="RFK93" s="643"/>
      <c r="RFL93" s="643"/>
      <c r="RFM93" s="643"/>
      <c r="RFN93" s="643"/>
      <c r="RFO93" s="643"/>
      <c r="RFP93" s="643"/>
      <c r="RFQ93" s="643"/>
      <c r="RFR93" s="643"/>
      <c r="RFS93" s="643"/>
      <c r="RFT93" s="643"/>
      <c r="RFU93" s="643"/>
      <c r="RFV93" s="643"/>
      <c r="RFW93" s="643"/>
      <c r="RFX93" s="643"/>
      <c r="RFY93" s="643"/>
      <c r="RFZ93" s="643"/>
      <c r="RGA93" s="643"/>
      <c r="RGB93" s="643"/>
      <c r="RGC93" s="643"/>
      <c r="RGD93" s="643"/>
      <c r="RGE93" s="643"/>
      <c r="RGF93" s="643"/>
      <c r="RGG93" s="643"/>
      <c r="RGH93" s="643"/>
      <c r="RGI93" s="643"/>
      <c r="RGJ93" s="643"/>
      <c r="RGK93" s="643"/>
      <c r="RGL93" s="643"/>
      <c r="RGM93" s="643"/>
      <c r="RGN93" s="643"/>
      <c r="RGO93" s="643"/>
      <c r="RGP93" s="643"/>
      <c r="RGQ93" s="643"/>
      <c r="RGR93" s="643"/>
      <c r="RGS93" s="643"/>
      <c r="RGT93" s="643"/>
      <c r="RGU93" s="643"/>
      <c r="RGV93" s="643"/>
      <c r="RGW93" s="643"/>
      <c r="RGX93" s="643"/>
      <c r="RGY93" s="643"/>
      <c r="RGZ93" s="643"/>
      <c r="RHA93" s="643"/>
      <c r="RHB93" s="643"/>
      <c r="RHC93" s="643"/>
      <c r="RHD93" s="643"/>
      <c r="RHE93" s="643"/>
      <c r="RHF93" s="643"/>
      <c r="RHG93" s="643"/>
      <c r="RHH93" s="643"/>
      <c r="RHI93" s="643"/>
      <c r="RHJ93" s="643"/>
      <c r="RHK93" s="643"/>
      <c r="RHL93" s="643"/>
      <c r="RHM93" s="643"/>
      <c r="RHN93" s="643"/>
      <c r="RHO93" s="643"/>
      <c r="RHP93" s="643"/>
      <c r="RHQ93" s="643"/>
      <c r="RHR93" s="643"/>
      <c r="RHS93" s="643"/>
      <c r="RHT93" s="643"/>
      <c r="RHU93" s="643"/>
      <c r="RHV93" s="643"/>
      <c r="RHW93" s="643"/>
      <c r="RHX93" s="643"/>
      <c r="RHY93" s="643"/>
      <c r="RHZ93" s="643"/>
      <c r="RIA93" s="643"/>
      <c r="RIB93" s="643"/>
      <c r="RIC93" s="643"/>
      <c r="RID93" s="643"/>
      <c r="RIE93" s="643"/>
      <c r="RIF93" s="643"/>
      <c r="RIG93" s="643"/>
      <c r="RIH93" s="643"/>
      <c r="RII93" s="643"/>
      <c r="RIJ93" s="643"/>
      <c r="RIK93" s="643"/>
      <c r="RIL93" s="643"/>
      <c r="RIM93" s="643"/>
      <c r="RIN93" s="643"/>
      <c r="RIO93" s="643"/>
      <c r="RIP93" s="643"/>
      <c r="RIQ93" s="643"/>
      <c r="RIR93" s="643"/>
      <c r="RIS93" s="643"/>
      <c r="RIT93" s="643"/>
      <c r="RIU93" s="643"/>
      <c r="RIV93" s="643"/>
      <c r="RIW93" s="643"/>
      <c r="RIX93" s="643"/>
      <c r="RIY93" s="643"/>
      <c r="RIZ93" s="643"/>
      <c r="RJA93" s="643"/>
      <c r="RJB93" s="643"/>
      <c r="RJC93" s="643"/>
      <c r="RJD93" s="643"/>
      <c r="RJE93" s="643"/>
      <c r="RJF93" s="643"/>
      <c r="RJG93" s="643"/>
      <c r="RJH93" s="643"/>
      <c r="RJI93" s="643"/>
      <c r="RJJ93" s="643"/>
      <c r="RJK93" s="643"/>
      <c r="RJL93" s="643"/>
      <c r="RJM93" s="643"/>
      <c r="RJN93" s="643"/>
      <c r="RJO93" s="643"/>
      <c r="RJP93" s="643"/>
      <c r="RJQ93" s="643"/>
      <c r="RJR93" s="643"/>
      <c r="RJS93" s="643"/>
      <c r="RJT93" s="643"/>
      <c r="RJU93" s="643"/>
      <c r="RJV93" s="643"/>
      <c r="RJW93" s="643"/>
      <c r="RJX93" s="643"/>
      <c r="RJY93" s="643"/>
      <c r="RJZ93" s="643"/>
      <c r="RKA93" s="643"/>
      <c r="RKB93" s="643"/>
      <c r="RKC93" s="643"/>
      <c r="RKD93" s="643"/>
      <c r="RKE93" s="643"/>
      <c r="RKF93" s="643"/>
      <c r="RKG93" s="643"/>
      <c r="RKH93" s="643"/>
      <c r="RKI93" s="643"/>
      <c r="RKJ93" s="643"/>
      <c r="RKK93" s="643"/>
      <c r="RKL93" s="643"/>
      <c r="RKM93" s="643"/>
      <c r="RKN93" s="643"/>
      <c r="RKO93" s="643"/>
      <c r="RKP93" s="643"/>
      <c r="RKQ93" s="643"/>
      <c r="RKR93" s="643"/>
      <c r="RKS93" s="643"/>
      <c r="RKT93" s="643"/>
      <c r="RKU93" s="643"/>
      <c r="RKV93" s="643"/>
      <c r="RKW93" s="643"/>
      <c r="RKX93" s="643"/>
      <c r="RKY93" s="643"/>
      <c r="RKZ93" s="643"/>
      <c r="RLA93" s="643"/>
      <c r="RLB93" s="643"/>
      <c r="RLC93" s="643"/>
      <c r="RLD93" s="643"/>
      <c r="RLE93" s="643"/>
      <c r="RLF93" s="643"/>
      <c r="RLG93" s="643"/>
      <c r="RLH93" s="643"/>
      <c r="RLI93" s="643"/>
      <c r="RLJ93" s="643"/>
      <c r="RLK93" s="643"/>
      <c r="RLL93" s="643"/>
      <c r="RLM93" s="643"/>
      <c r="RLN93" s="643"/>
      <c r="RLO93" s="643"/>
      <c r="RLP93" s="643"/>
      <c r="RLQ93" s="643"/>
      <c r="RLR93" s="643"/>
      <c r="RLS93" s="643"/>
      <c r="RLT93" s="643"/>
      <c r="RLU93" s="643"/>
      <c r="RLV93" s="643"/>
      <c r="RLW93" s="643"/>
      <c r="RLX93" s="643"/>
      <c r="RLY93" s="643"/>
      <c r="RLZ93" s="643"/>
      <c r="RMA93" s="643"/>
      <c r="RMB93" s="643"/>
      <c r="RMC93" s="643"/>
      <c r="RMD93" s="643"/>
      <c r="RME93" s="643"/>
      <c r="RMF93" s="643"/>
      <c r="RMG93" s="643"/>
      <c r="RMH93" s="643"/>
      <c r="RMI93" s="643"/>
      <c r="RMJ93" s="643"/>
      <c r="RMK93" s="643"/>
      <c r="RML93" s="643"/>
      <c r="RMM93" s="643"/>
      <c r="RMN93" s="643"/>
      <c r="RMO93" s="643"/>
      <c r="RMP93" s="643"/>
      <c r="RMQ93" s="643"/>
      <c r="RMR93" s="643"/>
      <c r="RMS93" s="643"/>
      <c r="RMT93" s="643"/>
      <c r="RMU93" s="643"/>
      <c r="RMV93" s="643"/>
      <c r="RMW93" s="643"/>
      <c r="RMX93" s="643"/>
      <c r="RMY93" s="643"/>
      <c r="RMZ93" s="643"/>
      <c r="RNA93" s="643"/>
      <c r="RNB93" s="643"/>
      <c r="RNC93" s="643"/>
      <c r="RND93" s="643"/>
      <c r="RNE93" s="643"/>
      <c r="RNF93" s="643"/>
      <c r="RNG93" s="643"/>
      <c r="RNH93" s="643"/>
      <c r="RNI93" s="643"/>
      <c r="RNJ93" s="643"/>
      <c r="RNK93" s="643"/>
      <c r="RNL93" s="643"/>
      <c r="RNM93" s="643"/>
      <c r="RNN93" s="643"/>
      <c r="RNO93" s="643"/>
      <c r="RNP93" s="643"/>
      <c r="RNQ93" s="643"/>
      <c r="RNR93" s="643"/>
      <c r="RNS93" s="643"/>
      <c r="RNT93" s="643"/>
      <c r="RNU93" s="643"/>
      <c r="RNV93" s="643"/>
      <c r="RNW93" s="643"/>
      <c r="RNX93" s="643"/>
      <c r="RNY93" s="643"/>
      <c r="RNZ93" s="643"/>
      <c r="ROA93" s="643"/>
      <c r="ROB93" s="643"/>
      <c r="ROC93" s="643"/>
      <c r="ROD93" s="643"/>
      <c r="ROE93" s="643"/>
      <c r="ROF93" s="643"/>
      <c r="ROG93" s="643"/>
      <c r="ROH93" s="643"/>
      <c r="ROI93" s="643"/>
      <c r="ROJ93" s="643"/>
      <c r="ROK93" s="643"/>
      <c r="ROL93" s="643"/>
      <c r="ROM93" s="643"/>
      <c r="RON93" s="643"/>
      <c r="ROO93" s="643"/>
      <c r="ROP93" s="643"/>
      <c r="ROQ93" s="643"/>
      <c r="ROR93" s="643"/>
      <c r="ROS93" s="643"/>
      <c r="ROT93" s="643"/>
      <c r="ROU93" s="643"/>
      <c r="ROV93" s="643"/>
      <c r="ROW93" s="643"/>
      <c r="ROX93" s="643"/>
      <c r="ROY93" s="643"/>
      <c r="ROZ93" s="643"/>
      <c r="RPA93" s="643"/>
      <c r="RPB93" s="643"/>
      <c r="RPC93" s="643"/>
      <c r="RPD93" s="643"/>
      <c r="RPE93" s="643"/>
      <c r="RPF93" s="643"/>
      <c r="RPG93" s="643"/>
      <c r="RPH93" s="643"/>
      <c r="RPI93" s="643"/>
      <c r="RPJ93" s="643"/>
      <c r="RPK93" s="643"/>
      <c r="RPL93" s="643"/>
      <c r="RPM93" s="643"/>
      <c r="RPN93" s="643"/>
      <c r="RPO93" s="643"/>
      <c r="RPP93" s="643"/>
      <c r="RPQ93" s="643"/>
      <c r="RPR93" s="643"/>
      <c r="RPS93" s="643"/>
      <c r="RPT93" s="643"/>
      <c r="RPU93" s="643"/>
      <c r="RPV93" s="643"/>
      <c r="RPW93" s="643"/>
      <c r="RPX93" s="643"/>
      <c r="RPY93" s="643"/>
      <c r="RPZ93" s="643"/>
      <c r="RQA93" s="643"/>
      <c r="RQB93" s="643"/>
      <c r="RQC93" s="643"/>
      <c r="RQD93" s="643"/>
      <c r="RQE93" s="643"/>
      <c r="RQF93" s="643"/>
      <c r="RQG93" s="643"/>
      <c r="RQH93" s="643"/>
      <c r="RQI93" s="643"/>
      <c r="RQJ93" s="643"/>
      <c r="RQK93" s="643"/>
      <c r="RQL93" s="643"/>
      <c r="RQM93" s="643"/>
      <c r="RQN93" s="643"/>
      <c r="RQO93" s="643"/>
      <c r="RQP93" s="643"/>
      <c r="RQQ93" s="643"/>
      <c r="RQR93" s="643"/>
      <c r="RQS93" s="643"/>
      <c r="RQT93" s="643"/>
      <c r="RQU93" s="643"/>
      <c r="RQV93" s="643"/>
      <c r="RQW93" s="643"/>
      <c r="RQX93" s="643"/>
      <c r="RQY93" s="643"/>
      <c r="RQZ93" s="643"/>
      <c r="RRA93" s="643"/>
      <c r="RRB93" s="643"/>
      <c r="RRC93" s="643"/>
      <c r="RRD93" s="643"/>
      <c r="RRE93" s="643"/>
      <c r="RRF93" s="643"/>
      <c r="RRG93" s="643"/>
      <c r="RRH93" s="643"/>
      <c r="RRI93" s="643"/>
      <c r="RRJ93" s="643"/>
      <c r="RRK93" s="643"/>
      <c r="RRL93" s="643"/>
      <c r="RRM93" s="643"/>
      <c r="RRN93" s="643"/>
      <c r="RRO93" s="643"/>
      <c r="RRP93" s="643"/>
      <c r="RRQ93" s="643"/>
      <c r="RRR93" s="643"/>
      <c r="RRS93" s="643"/>
      <c r="RRT93" s="643"/>
      <c r="RRU93" s="643"/>
      <c r="RRV93" s="643"/>
      <c r="RRW93" s="643"/>
      <c r="RRX93" s="643"/>
      <c r="RRY93" s="643"/>
      <c r="RRZ93" s="643"/>
      <c r="RSA93" s="643"/>
      <c r="RSB93" s="643"/>
      <c r="RSC93" s="643"/>
      <c r="RSD93" s="643"/>
      <c r="RSE93" s="643"/>
      <c r="RSF93" s="643"/>
      <c r="RSG93" s="643"/>
      <c r="RSH93" s="643"/>
      <c r="RSI93" s="643"/>
      <c r="RSJ93" s="643"/>
      <c r="RSK93" s="643"/>
      <c r="RSL93" s="643"/>
      <c r="RSM93" s="643"/>
      <c r="RSN93" s="643"/>
      <c r="RSO93" s="643"/>
      <c r="RSP93" s="643"/>
      <c r="RSQ93" s="643"/>
      <c r="RSR93" s="643"/>
      <c r="RSS93" s="643"/>
      <c r="RST93" s="643"/>
      <c r="RSU93" s="643"/>
      <c r="RSV93" s="643"/>
      <c r="RSW93" s="643"/>
      <c r="RSX93" s="643"/>
      <c r="RSY93" s="643"/>
      <c r="RSZ93" s="643"/>
      <c r="RTA93" s="643"/>
      <c r="RTB93" s="643"/>
      <c r="RTC93" s="643"/>
      <c r="RTD93" s="643"/>
      <c r="RTE93" s="643"/>
      <c r="RTF93" s="643"/>
      <c r="RTG93" s="643"/>
      <c r="RTH93" s="643"/>
      <c r="RTI93" s="643"/>
      <c r="RTJ93" s="643"/>
      <c r="RTK93" s="643"/>
      <c r="RTL93" s="643"/>
      <c r="RTM93" s="643"/>
      <c r="RTN93" s="643"/>
      <c r="RTO93" s="643"/>
      <c r="RTP93" s="643"/>
      <c r="RTQ93" s="643"/>
      <c r="RTR93" s="643"/>
      <c r="RTS93" s="643"/>
      <c r="RTT93" s="643"/>
      <c r="RTU93" s="643"/>
      <c r="RTV93" s="643"/>
      <c r="RTW93" s="643"/>
      <c r="RTX93" s="643"/>
      <c r="RTY93" s="643"/>
      <c r="RTZ93" s="643"/>
      <c r="RUA93" s="643"/>
      <c r="RUB93" s="643"/>
      <c r="RUC93" s="643"/>
      <c r="RUD93" s="643"/>
      <c r="RUE93" s="643"/>
      <c r="RUF93" s="643"/>
      <c r="RUG93" s="643"/>
      <c r="RUH93" s="643"/>
      <c r="RUI93" s="643"/>
      <c r="RUJ93" s="643"/>
      <c r="RUK93" s="643"/>
      <c r="RUL93" s="643"/>
      <c r="RUM93" s="643"/>
      <c r="RUN93" s="643"/>
      <c r="RUO93" s="643"/>
      <c r="RUP93" s="643"/>
      <c r="RUQ93" s="643"/>
      <c r="RUR93" s="643"/>
      <c r="RUS93" s="643"/>
      <c r="RUT93" s="643"/>
      <c r="RUU93" s="643"/>
      <c r="RUV93" s="643"/>
      <c r="RUW93" s="643"/>
      <c r="RUX93" s="643"/>
      <c r="RUY93" s="643"/>
      <c r="RUZ93" s="643"/>
      <c r="RVA93" s="643"/>
      <c r="RVB93" s="643"/>
      <c r="RVC93" s="643"/>
      <c r="RVD93" s="643"/>
      <c r="RVE93" s="643"/>
      <c r="RVF93" s="643"/>
      <c r="RVG93" s="643"/>
      <c r="RVH93" s="643"/>
      <c r="RVI93" s="643"/>
      <c r="RVJ93" s="643"/>
      <c r="RVK93" s="643"/>
      <c r="RVL93" s="643"/>
      <c r="RVM93" s="643"/>
      <c r="RVN93" s="643"/>
      <c r="RVO93" s="643"/>
      <c r="RVP93" s="643"/>
      <c r="RVQ93" s="643"/>
      <c r="RVR93" s="643"/>
      <c r="RVS93" s="643"/>
      <c r="RVT93" s="643"/>
      <c r="RVU93" s="643"/>
      <c r="RVV93" s="643"/>
      <c r="RVW93" s="643"/>
      <c r="RVX93" s="643"/>
      <c r="RVY93" s="643"/>
      <c r="RVZ93" s="643"/>
      <c r="RWA93" s="643"/>
      <c r="RWB93" s="643"/>
      <c r="RWC93" s="643"/>
      <c r="RWD93" s="643"/>
      <c r="RWE93" s="643"/>
      <c r="RWF93" s="643"/>
      <c r="RWG93" s="643"/>
      <c r="RWH93" s="643"/>
      <c r="RWI93" s="643"/>
      <c r="RWJ93" s="643"/>
      <c r="RWK93" s="643"/>
      <c r="RWL93" s="643"/>
      <c r="RWM93" s="643"/>
      <c r="RWN93" s="643"/>
      <c r="RWO93" s="643"/>
      <c r="RWP93" s="643"/>
      <c r="RWQ93" s="643"/>
      <c r="RWR93" s="643"/>
      <c r="RWS93" s="643"/>
      <c r="RWT93" s="643"/>
      <c r="RWU93" s="643"/>
      <c r="RWV93" s="643"/>
      <c r="RWW93" s="643"/>
      <c r="RWX93" s="643"/>
      <c r="RWY93" s="643"/>
      <c r="RWZ93" s="643"/>
      <c r="RXA93" s="643"/>
      <c r="RXB93" s="643"/>
      <c r="RXC93" s="643"/>
      <c r="RXD93" s="643"/>
      <c r="RXE93" s="643"/>
      <c r="RXF93" s="643"/>
      <c r="RXG93" s="643"/>
      <c r="RXH93" s="643"/>
      <c r="RXI93" s="643"/>
      <c r="RXJ93" s="643"/>
      <c r="RXK93" s="643"/>
      <c r="RXL93" s="643"/>
      <c r="RXM93" s="643"/>
      <c r="RXN93" s="643"/>
      <c r="RXO93" s="643"/>
      <c r="RXP93" s="643"/>
      <c r="RXQ93" s="643"/>
      <c r="RXR93" s="643"/>
      <c r="RXS93" s="643"/>
      <c r="RXT93" s="643"/>
      <c r="RXU93" s="643"/>
      <c r="RXV93" s="643"/>
      <c r="RXW93" s="643"/>
      <c r="RXX93" s="643"/>
      <c r="RXY93" s="643"/>
      <c r="RXZ93" s="643"/>
      <c r="RYA93" s="643"/>
      <c r="RYB93" s="643"/>
      <c r="RYC93" s="643"/>
      <c r="RYD93" s="643"/>
      <c r="RYE93" s="643"/>
      <c r="RYF93" s="643"/>
      <c r="RYG93" s="643"/>
      <c r="RYH93" s="643"/>
      <c r="RYI93" s="643"/>
      <c r="RYJ93" s="643"/>
      <c r="RYK93" s="643"/>
      <c r="RYL93" s="643"/>
      <c r="RYM93" s="643"/>
      <c r="RYN93" s="643"/>
      <c r="RYO93" s="643"/>
      <c r="RYP93" s="643"/>
      <c r="RYQ93" s="643"/>
      <c r="RYR93" s="643"/>
      <c r="RYS93" s="643"/>
      <c r="RYT93" s="643"/>
      <c r="RYU93" s="643"/>
      <c r="RYV93" s="643"/>
      <c r="RYW93" s="643"/>
      <c r="RYX93" s="643"/>
      <c r="RYY93" s="643"/>
      <c r="RYZ93" s="643"/>
      <c r="RZA93" s="643"/>
      <c r="RZB93" s="643"/>
      <c r="RZC93" s="643"/>
      <c r="RZD93" s="643"/>
      <c r="RZE93" s="643"/>
      <c r="RZF93" s="643"/>
      <c r="RZG93" s="643"/>
      <c r="RZH93" s="643"/>
      <c r="RZI93" s="643"/>
      <c r="RZJ93" s="643"/>
      <c r="RZK93" s="643"/>
      <c r="RZL93" s="643"/>
      <c r="RZM93" s="643"/>
      <c r="RZN93" s="643"/>
      <c r="RZO93" s="643"/>
      <c r="RZP93" s="643"/>
      <c r="RZQ93" s="643"/>
      <c r="RZR93" s="643"/>
      <c r="RZS93" s="643"/>
      <c r="RZT93" s="643"/>
      <c r="RZU93" s="643"/>
      <c r="RZV93" s="643"/>
      <c r="RZW93" s="643"/>
      <c r="RZX93" s="643"/>
      <c r="RZY93" s="643"/>
      <c r="RZZ93" s="643"/>
      <c r="SAA93" s="643"/>
      <c r="SAB93" s="643"/>
      <c r="SAC93" s="643"/>
      <c r="SAD93" s="643"/>
      <c r="SAE93" s="643"/>
      <c r="SAF93" s="643"/>
      <c r="SAG93" s="643"/>
      <c r="SAH93" s="643"/>
      <c r="SAI93" s="643"/>
      <c r="SAJ93" s="643"/>
      <c r="SAK93" s="643"/>
      <c r="SAL93" s="643"/>
      <c r="SAM93" s="643"/>
      <c r="SAN93" s="643"/>
      <c r="SAO93" s="643"/>
      <c r="SAP93" s="643"/>
      <c r="SAQ93" s="643"/>
      <c r="SAR93" s="643"/>
      <c r="SAS93" s="643"/>
      <c r="SAT93" s="643"/>
      <c r="SAU93" s="643"/>
      <c r="SAV93" s="643"/>
      <c r="SAW93" s="643"/>
      <c r="SAX93" s="643"/>
      <c r="SAY93" s="643"/>
      <c r="SAZ93" s="643"/>
      <c r="SBA93" s="643"/>
      <c r="SBB93" s="643"/>
      <c r="SBC93" s="643"/>
      <c r="SBD93" s="643"/>
      <c r="SBE93" s="643"/>
      <c r="SBF93" s="643"/>
      <c r="SBG93" s="643"/>
      <c r="SBH93" s="643"/>
      <c r="SBI93" s="643"/>
      <c r="SBJ93" s="643"/>
      <c r="SBK93" s="643"/>
      <c r="SBL93" s="643"/>
      <c r="SBM93" s="643"/>
      <c r="SBN93" s="643"/>
      <c r="SBO93" s="643"/>
      <c r="SBP93" s="643"/>
      <c r="SBQ93" s="643"/>
      <c r="SBR93" s="643"/>
      <c r="SBS93" s="643"/>
      <c r="SBT93" s="643"/>
      <c r="SBU93" s="643"/>
      <c r="SBV93" s="643"/>
      <c r="SBW93" s="643"/>
      <c r="SBX93" s="643"/>
      <c r="SBY93" s="643"/>
      <c r="SBZ93" s="643"/>
      <c r="SCA93" s="643"/>
      <c r="SCB93" s="643"/>
      <c r="SCC93" s="643"/>
      <c r="SCD93" s="643"/>
      <c r="SCE93" s="643"/>
      <c r="SCF93" s="643"/>
      <c r="SCG93" s="643"/>
      <c r="SCH93" s="643"/>
      <c r="SCI93" s="643"/>
      <c r="SCJ93" s="643"/>
      <c r="SCK93" s="643"/>
      <c r="SCL93" s="643"/>
      <c r="SCM93" s="643"/>
      <c r="SCN93" s="643"/>
      <c r="SCO93" s="643"/>
      <c r="SCP93" s="643"/>
      <c r="SCQ93" s="643"/>
      <c r="SCR93" s="643"/>
      <c r="SCS93" s="643"/>
      <c r="SCT93" s="643"/>
      <c r="SCU93" s="643"/>
      <c r="SCV93" s="643"/>
      <c r="SCW93" s="643"/>
      <c r="SCX93" s="643"/>
      <c r="SCY93" s="643"/>
      <c r="SCZ93" s="643"/>
      <c r="SDA93" s="643"/>
      <c r="SDB93" s="643"/>
      <c r="SDC93" s="643"/>
      <c r="SDD93" s="643"/>
      <c r="SDE93" s="643"/>
      <c r="SDF93" s="643"/>
      <c r="SDG93" s="643"/>
      <c r="SDH93" s="643"/>
      <c r="SDI93" s="643"/>
      <c r="SDJ93" s="643"/>
      <c r="SDK93" s="643"/>
      <c r="SDL93" s="643"/>
      <c r="SDM93" s="643"/>
      <c r="SDN93" s="643"/>
      <c r="SDO93" s="643"/>
      <c r="SDP93" s="643"/>
      <c r="SDQ93" s="643"/>
      <c r="SDR93" s="643"/>
      <c r="SDS93" s="643"/>
      <c r="SDT93" s="643"/>
      <c r="SDU93" s="643"/>
      <c r="SDV93" s="643"/>
      <c r="SDW93" s="643"/>
      <c r="SDX93" s="643"/>
      <c r="SDY93" s="643"/>
      <c r="SDZ93" s="643"/>
      <c r="SEA93" s="643"/>
      <c r="SEB93" s="643"/>
      <c r="SEC93" s="643"/>
      <c r="SED93" s="643"/>
      <c r="SEE93" s="643"/>
      <c r="SEF93" s="643"/>
      <c r="SEG93" s="643"/>
      <c r="SEH93" s="643"/>
      <c r="SEI93" s="643"/>
      <c r="SEJ93" s="643"/>
      <c r="SEK93" s="643"/>
      <c r="SEL93" s="643"/>
      <c r="SEM93" s="643"/>
      <c r="SEN93" s="643"/>
      <c r="SEO93" s="643"/>
      <c r="SEP93" s="643"/>
      <c r="SEQ93" s="643"/>
      <c r="SER93" s="643"/>
      <c r="SES93" s="643"/>
      <c r="SET93" s="643"/>
      <c r="SEU93" s="643"/>
      <c r="SEV93" s="643"/>
      <c r="SEW93" s="643"/>
      <c r="SEX93" s="643"/>
      <c r="SEY93" s="643"/>
      <c r="SEZ93" s="643"/>
      <c r="SFA93" s="643"/>
      <c r="SFB93" s="643"/>
      <c r="SFC93" s="643"/>
      <c r="SFD93" s="643"/>
      <c r="SFE93" s="643"/>
      <c r="SFF93" s="643"/>
      <c r="SFG93" s="643"/>
      <c r="SFH93" s="643"/>
      <c r="SFI93" s="643"/>
      <c r="SFJ93" s="643"/>
      <c r="SFK93" s="643"/>
      <c r="SFL93" s="643"/>
      <c r="SFM93" s="643"/>
      <c r="SFN93" s="643"/>
      <c r="SFO93" s="643"/>
      <c r="SFP93" s="643"/>
      <c r="SFQ93" s="643"/>
      <c r="SFR93" s="643"/>
      <c r="SFS93" s="643"/>
      <c r="SFT93" s="643"/>
      <c r="SFU93" s="643"/>
      <c r="SFV93" s="643"/>
      <c r="SFW93" s="643"/>
      <c r="SFX93" s="643"/>
      <c r="SFY93" s="643"/>
      <c r="SFZ93" s="643"/>
      <c r="SGA93" s="643"/>
      <c r="SGB93" s="643"/>
      <c r="SGC93" s="643"/>
      <c r="SGD93" s="643"/>
      <c r="SGE93" s="643"/>
      <c r="SGF93" s="643"/>
      <c r="SGG93" s="643"/>
      <c r="SGH93" s="643"/>
      <c r="SGI93" s="643"/>
      <c r="SGJ93" s="643"/>
      <c r="SGK93" s="643"/>
      <c r="SGL93" s="643"/>
      <c r="SGM93" s="643"/>
      <c r="SGN93" s="643"/>
      <c r="SGO93" s="643"/>
      <c r="SGP93" s="643"/>
      <c r="SGQ93" s="643"/>
      <c r="SGR93" s="643"/>
      <c r="SGS93" s="643"/>
      <c r="SGT93" s="643"/>
      <c r="SGU93" s="643"/>
      <c r="SGV93" s="643"/>
      <c r="SGW93" s="643"/>
      <c r="SGX93" s="643"/>
      <c r="SGY93" s="643"/>
      <c r="SGZ93" s="643"/>
      <c r="SHA93" s="643"/>
      <c r="SHB93" s="643"/>
      <c r="SHC93" s="643"/>
      <c r="SHD93" s="643"/>
      <c r="SHE93" s="643"/>
      <c r="SHF93" s="643"/>
      <c r="SHG93" s="643"/>
      <c r="SHH93" s="643"/>
      <c r="SHI93" s="643"/>
      <c r="SHJ93" s="643"/>
      <c r="SHK93" s="643"/>
      <c r="SHL93" s="643"/>
      <c r="SHM93" s="643"/>
      <c r="SHN93" s="643"/>
      <c r="SHO93" s="643"/>
      <c r="SHP93" s="643"/>
      <c r="SHQ93" s="643"/>
      <c r="SHR93" s="643"/>
      <c r="SHS93" s="643"/>
      <c r="SHT93" s="643"/>
      <c r="SHU93" s="643"/>
      <c r="SHV93" s="643"/>
      <c r="SHW93" s="643"/>
      <c r="SHX93" s="643"/>
      <c r="SHY93" s="643"/>
      <c r="SHZ93" s="643"/>
      <c r="SIA93" s="643"/>
      <c r="SIB93" s="643"/>
      <c r="SIC93" s="643"/>
      <c r="SID93" s="643"/>
      <c r="SIE93" s="643"/>
      <c r="SIF93" s="643"/>
      <c r="SIG93" s="643"/>
      <c r="SIH93" s="643"/>
      <c r="SII93" s="643"/>
      <c r="SIJ93" s="643"/>
      <c r="SIK93" s="643"/>
      <c r="SIL93" s="643"/>
      <c r="SIM93" s="643"/>
      <c r="SIN93" s="643"/>
      <c r="SIO93" s="643"/>
      <c r="SIP93" s="643"/>
      <c r="SIQ93" s="643"/>
      <c r="SIR93" s="643"/>
      <c r="SIS93" s="643"/>
      <c r="SIT93" s="643"/>
      <c r="SIU93" s="643"/>
      <c r="SIV93" s="643"/>
      <c r="SIW93" s="643"/>
      <c r="SIX93" s="643"/>
      <c r="SIY93" s="643"/>
      <c r="SIZ93" s="643"/>
      <c r="SJA93" s="643"/>
      <c r="SJB93" s="643"/>
      <c r="SJC93" s="643"/>
      <c r="SJD93" s="643"/>
      <c r="SJE93" s="643"/>
      <c r="SJF93" s="643"/>
      <c r="SJG93" s="643"/>
      <c r="SJH93" s="643"/>
      <c r="SJI93" s="643"/>
      <c r="SJJ93" s="643"/>
      <c r="SJK93" s="643"/>
      <c r="SJL93" s="643"/>
      <c r="SJM93" s="643"/>
      <c r="SJN93" s="643"/>
      <c r="SJO93" s="643"/>
      <c r="SJP93" s="643"/>
      <c r="SJQ93" s="643"/>
      <c r="SJR93" s="643"/>
      <c r="SJS93" s="643"/>
      <c r="SJT93" s="643"/>
      <c r="SJU93" s="643"/>
      <c r="SJV93" s="643"/>
      <c r="SJW93" s="643"/>
      <c r="SJX93" s="643"/>
      <c r="SJY93" s="643"/>
      <c r="SJZ93" s="643"/>
      <c r="SKA93" s="643"/>
      <c r="SKB93" s="643"/>
      <c r="SKC93" s="643"/>
      <c r="SKD93" s="643"/>
      <c r="SKE93" s="643"/>
      <c r="SKF93" s="643"/>
      <c r="SKG93" s="643"/>
      <c r="SKH93" s="643"/>
      <c r="SKI93" s="643"/>
      <c r="SKJ93" s="643"/>
      <c r="SKK93" s="643"/>
      <c r="SKL93" s="643"/>
      <c r="SKM93" s="643"/>
      <c r="SKN93" s="643"/>
      <c r="SKO93" s="643"/>
      <c r="SKP93" s="643"/>
      <c r="SKQ93" s="643"/>
      <c r="SKR93" s="643"/>
      <c r="SKS93" s="643"/>
      <c r="SKT93" s="643"/>
      <c r="SKU93" s="643"/>
      <c r="SKV93" s="643"/>
      <c r="SKW93" s="643"/>
      <c r="SKX93" s="643"/>
      <c r="SKY93" s="643"/>
      <c r="SKZ93" s="643"/>
      <c r="SLA93" s="643"/>
      <c r="SLB93" s="643"/>
      <c r="SLC93" s="643"/>
      <c r="SLD93" s="643"/>
      <c r="SLE93" s="643"/>
      <c r="SLF93" s="643"/>
      <c r="SLG93" s="643"/>
      <c r="SLH93" s="643"/>
      <c r="SLI93" s="643"/>
      <c r="SLJ93" s="643"/>
      <c r="SLK93" s="643"/>
      <c r="SLL93" s="643"/>
      <c r="SLM93" s="643"/>
      <c r="SLN93" s="643"/>
      <c r="SLO93" s="643"/>
      <c r="SLP93" s="643"/>
      <c r="SLQ93" s="643"/>
      <c r="SLR93" s="643"/>
      <c r="SLS93" s="643"/>
      <c r="SLT93" s="643"/>
      <c r="SLU93" s="643"/>
      <c r="SLV93" s="643"/>
      <c r="SLW93" s="643"/>
      <c r="SLX93" s="643"/>
      <c r="SLY93" s="643"/>
      <c r="SLZ93" s="643"/>
      <c r="SMA93" s="643"/>
      <c r="SMB93" s="643"/>
      <c r="SMC93" s="643"/>
      <c r="SMD93" s="643"/>
      <c r="SME93" s="643"/>
      <c r="SMF93" s="643"/>
      <c r="SMG93" s="643"/>
      <c r="SMH93" s="643"/>
      <c r="SMI93" s="643"/>
      <c r="SMJ93" s="643"/>
      <c r="SMK93" s="643"/>
      <c r="SML93" s="643"/>
      <c r="SMM93" s="643"/>
      <c r="SMN93" s="643"/>
      <c r="SMO93" s="643"/>
      <c r="SMP93" s="643"/>
      <c r="SMQ93" s="643"/>
      <c r="SMR93" s="643"/>
      <c r="SMS93" s="643"/>
      <c r="SMT93" s="643"/>
      <c r="SMU93" s="643"/>
      <c r="SMV93" s="643"/>
      <c r="SMW93" s="643"/>
      <c r="SMX93" s="643"/>
      <c r="SMY93" s="643"/>
      <c r="SMZ93" s="643"/>
      <c r="SNA93" s="643"/>
      <c r="SNB93" s="643"/>
      <c r="SNC93" s="643"/>
      <c r="SND93" s="643"/>
      <c r="SNE93" s="643"/>
      <c r="SNF93" s="643"/>
      <c r="SNG93" s="643"/>
      <c r="SNH93" s="643"/>
      <c r="SNI93" s="643"/>
      <c r="SNJ93" s="643"/>
      <c r="SNK93" s="643"/>
      <c r="SNL93" s="643"/>
      <c r="SNM93" s="643"/>
      <c r="SNN93" s="643"/>
      <c r="SNO93" s="643"/>
      <c r="SNP93" s="643"/>
      <c r="SNQ93" s="643"/>
      <c r="SNR93" s="643"/>
      <c r="SNS93" s="643"/>
      <c r="SNT93" s="643"/>
      <c r="SNU93" s="643"/>
      <c r="SNV93" s="643"/>
      <c r="SNW93" s="643"/>
      <c r="SNX93" s="643"/>
      <c r="SNY93" s="643"/>
      <c r="SNZ93" s="643"/>
      <c r="SOA93" s="643"/>
      <c r="SOB93" s="643"/>
      <c r="SOC93" s="643"/>
      <c r="SOD93" s="643"/>
      <c r="SOE93" s="643"/>
      <c r="SOF93" s="643"/>
      <c r="SOG93" s="643"/>
      <c r="SOH93" s="643"/>
      <c r="SOI93" s="643"/>
      <c r="SOJ93" s="643"/>
      <c r="SOK93" s="643"/>
      <c r="SOL93" s="643"/>
      <c r="SOM93" s="643"/>
      <c r="SON93" s="643"/>
      <c r="SOO93" s="643"/>
      <c r="SOP93" s="643"/>
      <c r="SOQ93" s="643"/>
      <c r="SOR93" s="643"/>
      <c r="SOS93" s="643"/>
      <c r="SOT93" s="643"/>
      <c r="SOU93" s="643"/>
      <c r="SOV93" s="643"/>
      <c r="SOW93" s="643"/>
      <c r="SOX93" s="643"/>
      <c r="SOY93" s="643"/>
      <c r="SOZ93" s="643"/>
      <c r="SPA93" s="643"/>
      <c r="SPB93" s="643"/>
      <c r="SPC93" s="643"/>
      <c r="SPD93" s="643"/>
      <c r="SPE93" s="643"/>
      <c r="SPF93" s="643"/>
      <c r="SPG93" s="643"/>
      <c r="SPH93" s="643"/>
      <c r="SPI93" s="643"/>
      <c r="SPJ93" s="643"/>
      <c r="SPK93" s="643"/>
      <c r="SPL93" s="643"/>
      <c r="SPM93" s="643"/>
      <c r="SPN93" s="643"/>
      <c r="SPO93" s="643"/>
      <c r="SPP93" s="643"/>
      <c r="SPQ93" s="643"/>
      <c r="SPR93" s="643"/>
      <c r="SPS93" s="643"/>
      <c r="SPT93" s="643"/>
      <c r="SPU93" s="643"/>
      <c r="SPV93" s="643"/>
      <c r="SPW93" s="643"/>
      <c r="SPX93" s="643"/>
      <c r="SPY93" s="643"/>
      <c r="SPZ93" s="643"/>
      <c r="SQA93" s="643"/>
      <c r="SQB93" s="643"/>
      <c r="SQC93" s="643"/>
      <c r="SQD93" s="643"/>
      <c r="SQE93" s="643"/>
      <c r="SQF93" s="643"/>
      <c r="SQG93" s="643"/>
      <c r="SQH93" s="643"/>
      <c r="SQI93" s="643"/>
      <c r="SQJ93" s="643"/>
      <c r="SQK93" s="643"/>
      <c r="SQL93" s="643"/>
      <c r="SQM93" s="643"/>
      <c r="SQN93" s="643"/>
      <c r="SQO93" s="643"/>
      <c r="SQP93" s="643"/>
      <c r="SQQ93" s="643"/>
      <c r="SQR93" s="643"/>
      <c r="SQS93" s="643"/>
      <c r="SQT93" s="643"/>
      <c r="SQU93" s="643"/>
      <c r="SQV93" s="643"/>
      <c r="SQW93" s="643"/>
      <c r="SQX93" s="643"/>
      <c r="SQY93" s="643"/>
      <c r="SQZ93" s="643"/>
      <c r="SRA93" s="643"/>
      <c r="SRB93" s="643"/>
      <c r="SRC93" s="643"/>
      <c r="SRD93" s="643"/>
      <c r="SRE93" s="643"/>
      <c r="SRF93" s="643"/>
      <c r="SRG93" s="643"/>
      <c r="SRH93" s="643"/>
      <c r="SRI93" s="643"/>
      <c r="SRJ93" s="643"/>
      <c r="SRK93" s="643"/>
      <c r="SRL93" s="643"/>
      <c r="SRM93" s="643"/>
      <c r="SRN93" s="643"/>
      <c r="SRO93" s="643"/>
      <c r="SRP93" s="643"/>
      <c r="SRQ93" s="643"/>
      <c r="SRR93" s="643"/>
      <c r="SRS93" s="643"/>
      <c r="SRT93" s="643"/>
      <c r="SRU93" s="643"/>
      <c r="SRV93" s="643"/>
      <c r="SRW93" s="643"/>
      <c r="SRX93" s="643"/>
      <c r="SRY93" s="643"/>
      <c r="SRZ93" s="643"/>
      <c r="SSA93" s="643"/>
      <c r="SSB93" s="643"/>
      <c r="SSC93" s="643"/>
      <c r="SSD93" s="643"/>
      <c r="SSE93" s="643"/>
      <c r="SSF93" s="643"/>
      <c r="SSG93" s="643"/>
      <c r="SSH93" s="643"/>
      <c r="SSI93" s="643"/>
      <c r="SSJ93" s="643"/>
      <c r="SSK93" s="643"/>
      <c r="SSL93" s="643"/>
      <c r="SSM93" s="643"/>
      <c r="SSN93" s="643"/>
      <c r="SSO93" s="643"/>
      <c r="SSP93" s="643"/>
      <c r="SSQ93" s="643"/>
      <c r="SSR93" s="643"/>
      <c r="SSS93" s="643"/>
      <c r="SST93" s="643"/>
      <c r="SSU93" s="643"/>
      <c r="SSV93" s="643"/>
      <c r="SSW93" s="643"/>
      <c r="SSX93" s="643"/>
      <c r="SSY93" s="643"/>
      <c r="SSZ93" s="643"/>
      <c r="STA93" s="643"/>
      <c r="STB93" s="643"/>
      <c r="STC93" s="643"/>
      <c r="STD93" s="643"/>
      <c r="STE93" s="643"/>
      <c r="STF93" s="643"/>
      <c r="STG93" s="643"/>
      <c r="STH93" s="643"/>
      <c r="STI93" s="643"/>
      <c r="STJ93" s="643"/>
      <c r="STK93" s="643"/>
      <c r="STL93" s="643"/>
      <c r="STM93" s="643"/>
      <c r="STN93" s="643"/>
      <c r="STO93" s="643"/>
      <c r="STP93" s="643"/>
      <c r="STQ93" s="643"/>
      <c r="STR93" s="643"/>
      <c r="STS93" s="643"/>
      <c r="STT93" s="643"/>
      <c r="STU93" s="643"/>
      <c r="STV93" s="643"/>
      <c r="STW93" s="643"/>
      <c r="STX93" s="643"/>
      <c r="STY93" s="643"/>
      <c r="STZ93" s="643"/>
      <c r="SUA93" s="643"/>
      <c r="SUB93" s="643"/>
      <c r="SUC93" s="643"/>
      <c r="SUD93" s="643"/>
      <c r="SUE93" s="643"/>
      <c r="SUF93" s="643"/>
      <c r="SUG93" s="643"/>
      <c r="SUH93" s="643"/>
      <c r="SUI93" s="643"/>
      <c r="SUJ93" s="643"/>
      <c r="SUK93" s="643"/>
      <c r="SUL93" s="643"/>
      <c r="SUM93" s="643"/>
      <c r="SUN93" s="643"/>
      <c r="SUO93" s="643"/>
      <c r="SUP93" s="643"/>
      <c r="SUQ93" s="643"/>
      <c r="SUR93" s="643"/>
      <c r="SUS93" s="643"/>
      <c r="SUT93" s="643"/>
      <c r="SUU93" s="643"/>
      <c r="SUV93" s="643"/>
      <c r="SUW93" s="643"/>
      <c r="SUX93" s="643"/>
      <c r="SUY93" s="643"/>
      <c r="SUZ93" s="643"/>
      <c r="SVA93" s="643"/>
      <c r="SVB93" s="643"/>
      <c r="SVC93" s="643"/>
      <c r="SVD93" s="643"/>
      <c r="SVE93" s="643"/>
      <c r="SVF93" s="643"/>
      <c r="SVG93" s="643"/>
      <c r="SVH93" s="643"/>
      <c r="SVI93" s="643"/>
      <c r="SVJ93" s="643"/>
      <c r="SVK93" s="643"/>
      <c r="SVL93" s="643"/>
      <c r="SVM93" s="643"/>
      <c r="SVN93" s="643"/>
      <c r="SVO93" s="643"/>
      <c r="SVP93" s="643"/>
      <c r="SVQ93" s="643"/>
      <c r="SVR93" s="643"/>
      <c r="SVS93" s="643"/>
      <c r="SVT93" s="643"/>
      <c r="SVU93" s="643"/>
      <c r="SVV93" s="643"/>
      <c r="SVW93" s="643"/>
      <c r="SVX93" s="643"/>
      <c r="SVY93" s="643"/>
      <c r="SVZ93" s="643"/>
      <c r="SWA93" s="643"/>
      <c r="SWB93" s="643"/>
      <c r="SWC93" s="643"/>
      <c r="SWD93" s="643"/>
      <c r="SWE93" s="643"/>
      <c r="SWF93" s="643"/>
      <c r="SWG93" s="643"/>
      <c r="SWH93" s="643"/>
      <c r="SWI93" s="643"/>
      <c r="SWJ93" s="643"/>
      <c r="SWK93" s="643"/>
      <c r="SWL93" s="643"/>
      <c r="SWM93" s="643"/>
      <c r="SWN93" s="643"/>
      <c r="SWO93" s="643"/>
      <c r="SWP93" s="643"/>
      <c r="SWQ93" s="643"/>
      <c r="SWR93" s="643"/>
      <c r="SWS93" s="643"/>
      <c r="SWT93" s="643"/>
      <c r="SWU93" s="643"/>
      <c r="SWV93" s="643"/>
      <c r="SWW93" s="643"/>
      <c r="SWX93" s="643"/>
      <c r="SWY93" s="643"/>
      <c r="SWZ93" s="643"/>
      <c r="SXA93" s="643"/>
      <c r="SXB93" s="643"/>
      <c r="SXC93" s="643"/>
      <c r="SXD93" s="643"/>
      <c r="SXE93" s="643"/>
      <c r="SXF93" s="643"/>
      <c r="SXG93" s="643"/>
      <c r="SXH93" s="643"/>
      <c r="SXI93" s="643"/>
      <c r="SXJ93" s="643"/>
      <c r="SXK93" s="643"/>
      <c r="SXL93" s="643"/>
      <c r="SXM93" s="643"/>
      <c r="SXN93" s="643"/>
      <c r="SXO93" s="643"/>
      <c r="SXP93" s="643"/>
      <c r="SXQ93" s="643"/>
      <c r="SXR93" s="643"/>
      <c r="SXS93" s="643"/>
      <c r="SXT93" s="643"/>
      <c r="SXU93" s="643"/>
      <c r="SXV93" s="643"/>
      <c r="SXW93" s="643"/>
      <c r="SXX93" s="643"/>
      <c r="SXY93" s="643"/>
      <c r="SXZ93" s="643"/>
      <c r="SYA93" s="643"/>
      <c r="SYB93" s="643"/>
      <c r="SYC93" s="643"/>
      <c r="SYD93" s="643"/>
      <c r="SYE93" s="643"/>
      <c r="SYF93" s="643"/>
      <c r="SYG93" s="643"/>
      <c r="SYH93" s="643"/>
      <c r="SYI93" s="643"/>
      <c r="SYJ93" s="643"/>
      <c r="SYK93" s="643"/>
      <c r="SYL93" s="643"/>
      <c r="SYM93" s="643"/>
      <c r="SYN93" s="643"/>
      <c r="SYO93" s="643"/>
      <c r="SYP93" s="643"/>
      <c r="SYQ93" s="643"/>
      <c r="SYR93" s="643"/>
      <c r="SYS93" s="643"/>
      <c r="SYT93" s="643"/>
      <c r="SYU93" s="643"/>
      <c r="SYV93" s="643"/>
      <c r="SYW93" s="643"/>
      <c r="SYX93" s="643"/>
      <c r="SYY93" s="643"/>
      <c r="SYZ93" s="643"/>
      <c r="SZA93" s="643"/>
      <c r="SZB93" s="643"/>
      <c r="SZC93" s="643"/>
      <c r="SZD93" s="643"/>
      <c r="SZE93" s="643"/>
      <c r="SZF93" s="643"/>
      <c r="SZG93" s="643"/>
      <c r="SZH93" s="643"/>
      <c r="SZI93" s="643"/>
      <c r="SZJ93" s="643"/>
      <c r="SZK93" s="643"/>
      <c r="SZL93" s="643"/>
      <c r="SZM93" s="643"/>
      <c r="SZN93" s="643"/>
      <c r="SZO93" s="643"/>
      <c r="SZP93" s="643"/>
      <c r="SZQ93" s="643"/>
      <c r="SZR93" s="643"/>
      <c r="SZS93" s="643"/>
      <c r="SZT93" s="643"/>
      <c r="SZU93" s="643"/>
      <c r="SZV93" s="643"/>
      <c r="SZW93" s="643"/>
      <c r="SZX93" s="643"/>
      <c r="SZY93" s="643"/>
      <c r="SZZ93" s="643"/>
      <c r="TAA93" s="643"/>
      <c r="TAB93" s="643"/>
      <c r="TAC93" s="643"/>
      <c r="TAD93" s="643"/>
      <c r="TAE93" s="643"/>
      <c r="TAF93" s="643"/>
      <c r="TAG93" s="643"/>
      <c r="TAH93" s="643"/>
      <c r="TAI93" s="643"/>
      <c r="TAJ93" s="643"/>
      <c r="TAK93" s="643"/>
      <c r="TAL93" s="643"/>
      <c r="TAM93" s="643"/>
      <c r="TAN93" s="643"/>
      <c r="TAO93" s="643"/>
      <c r="TAP93" s="643"/>
      <c r="TAQ93" s="643"/>
      <c r="TAR93" s="643"/>
      <c r="TAS93" s="643"/>
      <c r="TAT93" s="643"/>
      <c r="TAU93" s="643"/>
      <c r="TAV93" s="643"/>
      <c r="TAW93" s="643"/>
      <c r="TAX93" s="643"/>
      <c r="TAY93" s="643"/>
      <c r="TAZ93" s="643"/>
      <c r="TBA93" s="643"/>
      <c r="TBB93" s="643"/>
      <c r="TBC93" s="643"/>
      <c r="TBD93" s="643"/>
      <c r="TBE93" s="643"/>
      <c r="TBF93" s="643"/>
      <c r="TBG93" s="643"/>
      <c r="TBH93" s="643"/>
      <c r="TBI93" s="643"/>
      <c r="TBJ93" s="643"/>
      <c r="TBK93" s="643"/>
      <c r="TBL93" s="643"/>
      <c r="TBM93" s="643"/>
      <c r="TBN93" s="643"/>
      <c r="TBO93" s="643"/>
      <c r="TBP93" s="643"/>
      <c r="TBQ93" s="643"/>
      <c r="TBR93" s="643"/>
      <c r="TBS93" s="643"/>
      <c r="TBT93" s="643"/>
      <c r="TBU93" s="643"/>
      <c r="TBV93" s="643"/>
      <c r="TBW93" s="643"/>
      <c r="TBX93" s="643"/>
      <c r="TBY93" s="643"/>
      <c r="TBZ93" s="643"/>
      <c r="TCA93" s="643"/>
      <c r="TCB93" s="643"/>
      <c r="TCC93" s="643"/>
      <c r="TCD93" s="643"/>
      <c r="TCE93" s="643"/>
      <c r="TCF93" s="643"/>
      <c r="TCG93" s="643"/>
      <c r="TCH93" s="643"/>
      <c r="TCI93" s="643"/>
      <c r="TCJ93" s="643"/>
      <c r="TCK93" s="643"/>
      <c r="TCL93" s="643"/>
      <c r="TCM93" s="643"/>
      <c r="TCN93" s="643"/>
      <c r="TCO93" s="643"/>
      <c r="TCP93" s="643"/>
      <c r="TCQ93" s="643"/>
      <c r="TCR93" s="643"/>
      <c r="TCS93" s="643"/>
      <c r="TCT93" s="643"/>
      <c r="TCU93" s="643"/>
      <c r="TCV93" s="643"/>
      <c r="TCW93" s="643"/>
      <c r="TCX93" s="643"/>
      <c r="TCY93" s="643"/>
      <c r="TCZ93" s="643"/>
      <c r="TDA93" s="643"/>
      <c r="TDB93" s="643"/>
      <c r="TDC93" s="643"/>
      <c r="TDD93" s="643"/>
      <c r="TDE93" s="643"/>
      <c r="TDF93" s="643"/>
      <c r="TDG93" s="643"/>
      <c r="TDH93" s="643"/>
      <c r="TDI93" s="643"/>
      <c r="TDJ93" s="643"/>
      <c r="TDK93" s="643"/>
      <c r="TDL93" s="643"/>
      <c r="TDM93" s="643"/>
      <c r="TDN93" s="643"/>
      <c r="TDO93" s="643"/>
      <c r="TDP93" s="643"/>
      <c r="TDQ93" s="643"/>
      <c r="TDR93" s="643"/>
      <c r="TDS93" s="643"/>
      <c r="TDT93" s="643"/>
      <c r="TDU93" s="643"/>
      <c r="TDV93" s="643"/>
      <c r="TDW93" s="643"/>
      <c r="TDX93" s="643"/>
      <c r="TDY93" s="643"/>
      <c r="TDZ93" s="643"/>
      <c r="TEA93" s="643"/>
      <c r="TEB93" s="643"/>
      <c r="TEC93" s="643"/>
      <c r="TED93" s="643"/>
      <c r="TEE93" s="643"/>
      <c r="TEF93" s="643"/>
      <c r="TEG93" s="643"/>
      <c r="TEH93" s="643"/>
      <c r="TEI93" s="643"/>
      <c r="TEJ93" s="643"/>
      <c r="TEK93" s="643"/>
      <c r="TEL93" s="643"/>
      <c r="TEM93" s="643"/>
      <c r="TEN93" s="643"/>
      <c r="TEO93" s="643"/>
      <c r="TEP93" s="643"/>
      <c r="TEQ93" s="643"/>
      <c r="TER93" s="643"/>
      <c r="TES93" s="643"/>
      <c r="TET93" s="643"/>
      <c r="TEU93" s="643"/>
      <c r="TEV93" s="643"/>
      <c r="TEW93" s="643"/>
      <c r="TEX93" s="643"/>
      <c r="TEY93" s="643"/>
      <c r="TEZ93" s="643"/>
      <c r="TFA93" s="643"/>
      <c r="TFB93" s="643"/>
      <c r="TFC93" s="643"/>
      <c r="TFD93" s="643"/>
      <c r="TFE93" s="643"/>
      <c r="TFF93" s="643"/>
      <c r="TFG93" s="643"/>
      <c r="TFH93" s="643"/>
      <c r="TFI93" s="643"/>
      <c r="TFJ93" s="643"/>
      <c r="TFK93" s="643"/>
      <c r="TFL93" s="643"/>
      <c r="TFM93" s="643"/>
      <c r="TFN93" s="643"/>
      <c r="TFO93" s="643"/>
      <c r="TFP93" s="643"/>
      <c r="TFQ93" s="643"/>
      <c r="TFR93" s="643"/>
      <c r="TFS93" s="643"/>
      <c r="TFT93" s="643"/>
      <c r="TFU93" s="643"/>
      <c r="TFV93" s="643"/>
      <c r="TFW93" s="643"/>
      <c r="TFX93" s="643"/>
      <c r="TFY93" s="643"/>
      <c r="TFZ93" s="643"/>
      <c r="TGA93" s="643"/>
      <c r="TGB93" s="643"/>
      <c r="TGC93" s="643"/>
      <c r="TGD93" s="643"/>
      <c r="TGE93" s="643"/>
      <c r="TGF93" s="643"/>
      <c r="TGG93" s="643"/>
      <c r="TGH93" s="643"/>
      <c r="TGI93" s="643"/>
      <c r="TGJ93" s="643"/>
      <c r="TGK93" s="643"/>
      <c r="TGL93" s="643"/>
      <c r="TGM93" s="643"/>
      <c r="TGN93" s="643"/>
      <c r="TGO93" s="643"/>
      <c r="TGP93" s="643"/>
      <c r="TGQ93" s="643"/>
      <c r="TGR93" s="643"/>
      <c r="TGS93" s="643"/>
      <c r="TGT93" s="643"/>
      <c r="TGU93" s="643"/>
      <c r="TGV93" s="643"/>
      <c r="TGW93" s="643"/>
      <c r="TGX93" s="643"/>
      <c r="TGY93" s="643"/>
      <c r="TGZ93" s="643"/>
      <c r="THA93" s="643"/>
      <c r="THB93" s="643"/>
      <c r="THC93" s="643"/>
      <c r="THD93" s="643"/>
      <c r="THE93" s="643"/>
      <c r="THF93" s="643"/>
      <c r="THG93" s="643"/>
      <c r="THH93" s="643"/>
      <c r="THI93" s="643"/>
      <c r="THJ93" s="643"/>
      <c r="THK93" s="643"/>
      <c r="THL93" s="643"/>
      <c r="THM93" s="643"/>
      <c r="THN93" s="643"/>
      <c r="THO93" s="643"/>
      <c r="THP93" s="643"/>
      <c r="THQ93" s="643"/>
      <c r="THR93" s="643"/>
      <c r="THS93" s="643"/>
      <c r="THT93" s="643"/>
      <c r="THU93" s="643"/>
      <c r="THV93" s="643"/>
      <c r="THW93" s="643"/>
      <c r="THX93" s="643"/>
      <c r="THY93" s="643"/>
      <c r="THZ93" s="643"/>
      <c r="TIA93" s="643"/>
      <c r="TIB93" s="643"/>
      <c r="TIC93" s="643"/>
      <c r="TID93" s="643"/>
      <c r="TIE93" s="643"/>
      <c r="TIF93" s="643"/>
      <c r="TIG93" s="643"/>
      <c r="TIH93" s="643"/>
      <c r="TII93" s="643"/>
      <c r="TIJ93" s="643"/>
      <c r="TIK93" s="643"/>
      <c r="TIL93" s="643"/>
      <c r="TIM93" s="643"/>
      <c r="TIN93" s="643"/>
      <c r="TIO93" s="643"/>
      <c r="TIP93" s="643"/>
      <c r="TIQ93" s="643"/>
      <c r="TIR93" s="643"/>
      <c r="TIS93" s="643"/>
      <c r="TIT93" s="643"/>
      <c r="TIU93" s="643"/>
      <c r="TIV93" s="643"/>
      <c r="TIW93" s="643"/>
      <c r="TIX93" s="643"/>
      <c r="TIY93" s="643"/>
      <c r="TIZ93" s="643"/>
      <c r="TJA93" s="643"/>
      <c r="TJB93" s="643"/>
      <c r="TJC93" s="643"/>
      <c r="TJD93" s="643"/>
      <c r="TJE93" s="643"/>
      <c r="TJF93" s="643"/>
      <c r="TJG93" s="643"/>
      <c r="TJH93" s="643"/>
      <c r="TJI93" s="643"/>
      <c r="TJJ93" s="643"/>
      <c r="TJK93" s="643"/>
      <c r="TJL93" s="643"/>
      <c r="TJM93" s="643"/>
      <c r="TJN93" s="643"/>
      <c r="TJO93" s="643"/>
      <c r="TJP93" s="643"/>
      <c r="TJQ93" s="643"/>
      <c r="TJR93" s="643"/>
      <c r="TJS93" s="643"/>
      <c r="TJT93" s="643"/>
      <c r="TJU93" s="643"/>
      <c r="TJV93" s="643"/>
      <c r="TJW93" s="643"/>
      <c r="TJX93" s="643"/>
      <c r="TJY93" s="643"/>
      <c r="TJZ93" s="643"/>
      <c r="TKA93" s="643"/>
      <c r="TKB93" s="643"/>
      <c r="TKC93" s="643"/>
      <c r="TKD93" s="643"/>
      <c r="TKE93" s="643"/>
      <c r="TKF93" s="643"/>
      <c r="TKG93" s="643"/>
      <c r="TKH93" s="643"/>
      <c r="TKI93" s="643"/>
      <c r="TKJ93" s="643"/>
      <c r="TKK93" s="643"/>
      <c r="TKL93" s="643"/>
      <c r="TKM93" s="643"/>
      <c r="TKN93" s="643"/>
      <c r="TKO93" s="643"/>
      <c r="TKP93" s="643"/>
      <c r="TKQ93" s="643"/>
      <c r="TKR93" s="643"/>
      <c r="TKS93" s="643"/>
      <c r="TKT93" s="643"/>
      <c r="TKU93" s="643"/>
      <c r="TKV93" s="643"/>
      <c r="TKW93" s="643"/>
      <c r="TKX93" s="643"/>
      <c r="TKY93" s="643"/>
      <c r="TKZ93" s="643"/>
      <c r="TLA93" s="643"/>
      <c r="TLB93" s="643"/>
      <c r="TLC93" s="643"/>
      <c r="TLD93" s="643"/>
      <c r="TLE93" s="643"/>
      <c r="TLF93" s="643"/>
      <c r="TLG93" s="643"/>
      <c r="TLH93" s="643"/>
      <c r="TLI93" s="643"/>
      <c r="TLJ93" s="643"/>
      <c r="TLK93" s="643"/>
      <c r="TLL93" s="643"/>
      <c r="TLM93" s="643"/>
      <c r="TLN93" s="643"/>
      <c r="TLO93" s="643"/>
      <c r="TLP93" s="643"/>
      <c r="TLQ93" s="643"/>
      <c r="TLR93" s="643"/>
      <c r="TLS93" s="643"/>
      <c r="TLT93" s="643"/>
      <c r="TLU93" s="643"/>
      <c r="TLV93" s="643"/>
      <c r="TLW93" s="643"/>
      <c r="TLX93" s="643"/>
      <c r="TLY93" s="643"/>
      <c r="TLZ93" s="643"/>
      <c r="TMA93" s="643"/>
      <c r="TMB93" s="643"/>
      <c r="TMC93" s="643"/>
      <c r="TMD93" s="643"/>
      <c r="TME93" s="643"/>
      <c r="TMF93" s="643"/>
      <c r="TMG93" s="643"/>
      <c r="TMH93" s="643"/>
      <c r="TMI93" s="643"/>
      <c r="TMJ93" s="643"/>
      <c r="TMK93" s="643"/>
      <c r="TML93" s="643"/>
      <c r="TMM93" s="643"/>
      <c r="TMN93" s="643"/>
      <c r="TMO93" s="643"/>
      <c r="TMP93" s="643"/>
      <c r="TMQ93" s="643"/>
      <c r="TMR93" s="643"/>
      <c r="TMS93" s="643"/>
      <c r="TMT93" s="643"/>
      <c r="TMU93" s="643"/>
      <c r="TMV93" s="643"/>
      <c r="TMW93" s="643"/>
      <c r="TMX93" s="643"/>
      <c r="TMY93" s="643"/>
      <c r="TMZ93" s="643"/>
      <c r="TNA93" s="643"/>
      <c r="TNB93" s="643"/>
      <c r="TNC93" s="643"/>
      <c r="TND93" s="643"/>
      <c r="TNE93" s="643"/>
      <c r="TNF93" s="643"/>
      <c r="TNG93" s="643"/>
      <c r="TNH93" s="643"/>
      <c r="TNI93" s="643"/>
      <c r="TNJ93" s="643"/>
      <c r="TNK93" s="643"/>
      <c r="TNL93" s="643"/>
      <c r="TNM93" s="643"/>
      <c r="TNN93" s="643"/>
      <c r="TNO93" s="643"/>
      <c r="TNP93" s="643"/>
      <c r="TNQ93" s="643"/>
      <c r="TNR93" s="643"/>
      <c r="TNS93" s="643"/>
      <c r="TNT93" s="643"/>
      <c r="TNU93" s="643"/>
      <c r="TNV93" s="643"/>
      <c r="TNW93" s="643"/>
      <c r="TNX93" s="643"/>
      <c r="TNY93" s="643"/>
      <c r="TNZ93" s="643"/>
      <c r="TOA93" s="643"/>
      <c r="TOB93" s="643"/>
      <c r="TOC93" s="643"/>
      <c r="TOD93" s="643"/>
      <c r="TOE93" s="643"/>
      <c r="TOF93" s="643"/>
      <c r="TOG93" s="643"/>
      <c r="TOH93" s="643"/>
      <c r="TOI93" s="643"/>
      <c r="TOJ93" s="643"/>
      <c r="TOK93" s="643"/>
      <c r="TOL93" s="643"/>
      <c r="TOM93" s="643"/>
      <c r="TON93" s="643"/>
      <c r="TOO93" s="643"/>
      <c r="TOP93" s="643"/>
      <c r="TOQ93" s="643"/>
      <c r="TOR93" s="643"/>
      <c r="TOS93" s="643"/>
      <c r="TOT93" s="643"/>
      <c r="TOU93" s="643"/>
      <c r="TOV93" s="643"/>
      <c r="TOW93" s="643"/>
      <c r="TOX93" s="643"/>
      <c r="TOY93" s="643"/>
      <c r="TOZ93" s="643"/>
      <c r="TPA93" s="643"/>
      <c r="TPB93" s="643"/>
      <c r="TPC93" s="643"/>
      <c r="TPD93" s="643"/>
      <c r="TPE93" s="643"/>
      <c r="TPF93" s="643"/>
      <c r="TPG93" s="643"/>
      <c r="TPH93" s="643"/>
      <c r="TPI93" s="643"/>
      <c r="TPJ93" s="643"/>
      <c r="TPK93" s="643"/>
      <c r="TPL93" s="643"/>
      <c r="TPM93" s="643"/>
      <c r="TPN93" s="643"/>
      <c r="TPO93" s="643"/>
      <c r="TPP93" s="643"/>
      <c r="TPQ93" s="643"/>
      <c r="TPR93" s="643"/>
      <c r="TPS93" s="643"/>
      <c r="TPT93" s="643"/>
      <c r="TPU93" s="643"/>
      <c r="TPV93" s="643"/>
      <c r="TPW93" s="643"/>
      <c r="TPX93" s="643"/>
      <c r="TPY93" s="643"/>
      <c r="TPZ93" s="643"/>
      <c r="TQA93" s="643"/>
      <c r="TQB93" s="643"/>
      <c r="TQC93" s="643"/>
      <c r="TQD93" s="643"/>
      <c r="TQE93" s="643"/>
      <c r="TQF93" s="643"/>
      <c r="TQG93" s="643"/>
      <c r="TQH93" s="643"/>
      <c r="TQI93" s="643"/>
      <c r="TQJ93" s="643"/>
      <c r="TQK93" s="643"/>
      <c r="TQL93" s="643"/>
      <c r="TQM93" s="643"/>
      <c r="TQN93" s="643"/>
      <c r="TQO93" s="643"/>
      <c r="TQP93" s="643"/>
      <c r="TQQ93" s="643"/>
      <c r="TQR93" s="643"/>
      <c r="TQS93" s="643"/>
      <c r="TQT93" s="643"/>
      <c r="TQU93" s="643"/>
      <c r="TQV93" s="643"/>
      <c r="TQW93" s="643"/>
      <c r="TQX93" s="643"/>
      <c r="TQY93" s="643"/>
      <c r="TQZ93" s="643"/>
      <c r="TRA93" s="643"/>
      <c r="TRB93" s="643"/>
      <c r="TRC93" s="643"/>
      <c r="TRD93" s="643"/>
      <c r="TRE93" s="643"/>
      <c r="TRF93" s="643"/>
      <c r="TRG93" s="643"/>
      <c r="TRH93" s="643"/>
      <c r="TRI93" s="643"/>
      <c r="TRJ93" s="643"/>
      <c r="TRK93" s="643"/>
      <c r="TRL93" s="643"/>
      <c r="TRM93" s="643"/>
      <c r="TRN93" s="643"/>
      <c r="TRO93" s="643"/>
      <c r="TRP93" s="643"/>
      <c r="TRQ93" s="643"/>
      <c r="TRR93" s="643"/>
      <c r="TRS93" s="643"/>
      <c r="TRT93" s="643"/>
      <c r="TRU93" s="643"/>
      <c r="TRV93" s="643"/>
      <c r="TRW93" s="643"/>
      <c r="TRX93" s="643"/>
      <c r="TRY93" s="643"/>
      <c r="TRZ93" s="643"/>
      <c r="TSA93" s="643"/>
      <c r="TSB93" s="643"/>
      <c r="TSC93" s="643"/>
      <c r="TSD93" s="643"/>
      <c r="TSE93" s="643"/>
      <c r="TSF93" s="643"/>
      <c r="TSG93" s="643"/>
      <c r="TSH93" s="643"/>
      <c r="TSI93" s="643"/>
      <c r="TSJ93" s="643"/>
      <c r="TSK93" s="643"/>
      <c r="TSL93" s="643"/>
      <c r="TSM93" s="643"/>
      <c r="TSN93" s="643"/>
      <c r="TSO93" s="643"/>
      <c r="TSP93" s="643"/>
      <c r="TSQ93" s="643"/>
      <c r="TSR93" s="643"/>
      <c r="TSS93" s="643"/>
      <c r="TST93" s="643"/>
      <c r="TSU93" s="643"/>
      <c r="TSV93" s="643"/>
      <c r="TSW93" s="643"/>
      <c r="TSX93" s="643"/>
      <c r="TSY93" s="643"/>
      <c r="TSZ93" s="643"/>
      <c r="TTA93" s="643"/>
      <c r="TTB93" s="643"/>
      <c r="TTC93" s="643"/>
      <c r="TTD93" s="643"/>
      <c r="TTE93" s="643"/>
      <c r="TTF93" s="643"/>
      <c r="TTG93" s="643"/>
      <c r="TTH93" s="643"/>
      <c r="TTI93" s="643"/>
      <c r="TTJ93" s="643"/>
      <c r="TTK93" s="643"/>
      <c r="TTL93" s="643"/>
      <c r="TTM93" s="643"/>
      <c r="TTN93" s="643"/>
      <c r="TTO93" s="643"/>
      <c r="TTP93" s="643"/>
      <c r="TTQ93" s="643"/>
      <c r="TTR93" s="643"/>
      <c r="TTS93" s="643"/>
      <c r="TTT93" s="643"/>
      <c r="TTU93" s="643"/>
      <c r="TTV93" s="643"/>
      <c r="TTW93" s="643"/>
      <c r="TTX93" s="643"/>
      <c r="TTY93" s="643"/>
      <c r="TTZ93" s="643"/>
      <c r="TUA93" s="643"/>
      <c r="TUB93" s="643"/>
      <c r="TUC93" s="643"/>
      <c r="TUD93" s="643"/>
      <c r="TUE93" s="643"/>
      <c r="TUF93" s="643"/>
      <c r="TUG93" s="643"/>
      <c r="TUH93" s="643"/>
      <c r="TUI93" s="643"/>
      <c r="TUJ93" s="643"/>
      <c r="TUK93" s="643"/>
      <c r="TUL93" s="643"/>
      <c r="TUM93" s="643"/>
      <c r="TUN93" s="643"/>
      <c r="TUO93" s="643"/>
      <c r="TUP93" s="643"/>
      <c r="TUQ93" s="643"/>
      <c r="TUR93" s="643"/>
      <c r="TUS93" s="643"/>
      <c r="TUT93" s="643"/>
      <c r="TUU93" s="643"/>
      <c r="TUV93" s="643"/>
      <c r="TUW93" s="643"/>
      <c r="TUX93" s="643"/>
      <c r="TUY93" s="643"/>
      <c r="TUZ93" s="643"/>
      <c r="TVA93" s="643"/>
      <c r="TVB93" s="643"/>
      <c r="TVC93" s="643"/>
      <c r="TVD93" s="643"/>
      <c r="TVE93" s="643"/>
      <c r="TVF93" s="643"/>
      <c r="TVG93" s="643"/>
      <c r="TVH93" s="643"/>
      <c r="TVI93" s="643"/>
      <c r="TVJ93" s="643"/>
      <c r="TVK93" s="643"/>
      <c r="TVL93" s="643"/>
      <c r="TVM93" s="643"/>
      <c r="TVN93" s="643"/>
      <c r="TVO93" s="643"/>
      <c r="TVP93" s="643"/>
      <c r="TVQ93" s="643"/>
      <c r="TVR93" s="643"/>
      <c r="TVS93" s="643"/>
      <c r="TVT93" s="643"/>
      <c r="TVU93" s="643"/>
      <c r="TVV93" s="643"/>
      <c r="TVW93" s="643"/>
      <c r="TVX93" s="643"/>
      <c r="TVY93" s="643"/>
      <c r="TVZ93" s="643"/>
      <c r="TWA93" s="643"/>
      <c r="TWB93" s="643"/>
      <c r="TWC93" s="643"/>
      <c r="TWD93" s="643"/>
      <c r="TWE93" s="643"/>
      <c r="TWF93" s="643"/>
      <c r="TWG93" s="643"/>
      <c r="TWH93" s="643"/>
      <c r="TWI93" s="643"/>
      <c r="TWJ93" s="643"/>
      <c r="TWK93" s="643"/>
      <c r="TWL93" s="643"/>
      <c r="TWM93" s="643"/>
      <c r="TWN93" s="643"/>
      <c r="TWO93" s="643"/>
      <c r="TWP93" s="643"/>
      <c r="TWQ93" s="643"/>
      <c r="TWR93" s="643"/>
      <c r="TWS93" s="643"/>
      <c r="TWT93" s="643"/>
      <c r="TWU93" s="643"/>
      <c r="TWV93" s="643"/>
      <c r="TWW93" s="643"/>
      <c r="TWX93" s="643"/>
      <c r="TWY93" s="643"/>
      <c r="TWZ93" s="643"/>
      <c r="TXA93" s="643"/>
      <c r="TXB93" s="643"/>
      <c r="TXC93" s="643"/>
      <c r="TXD93" s="643"/>
      <c r="TXE93" s="643"/>
      <c r="TXF93" s="643"/>
      <c r="TXG93" s="643"/>
      <c r="TXH93" s="643"/>
      <c r="TXI93" s="643"/>
      <c r="TXJ93" s="643"/>
      <c r="TXK93" s="643"/>
      <c r="TXL93" s="643"/>
      <c r="TXM93" s="643"/>
      <c r="TXN93" s="643"/>
      <c r="TXO93" s="643"/>
      <c r="TXP93" s="643"/>
      <c r="TXQ93" s="643"/>
      <c r="TXR93" s="643"/>
      <c r="TXS93" s="643"/>
      <c r="TXT93" s="643"/>
      <c r="TXU93" s="643"/>
      <c r="TXV93" s="643"/>
      <c r="TXW93" s="643"/>
      <c r="TXX93" s="643"/>
      <c r="TXY93" s="643"/>
      <c r="TXZ93" s="643"/>
      <c r="TYA93" s="643"/>
      <c r="TYB93" s="643"/>
      <c r="TYC93" s="643"/>
      <c r="TYD93" s="643"/>
      <c r="TYE93" s="643"/>
      <c r="TYF93" s="643"/>
      <c r="TYG93" s="643"/>
      <c r="TYH93" s="643"/>
      <c r="TYI93" s="643"/>
      <c r="TYJ93" s="643"/>
      <c r="TYK93" s="643"/>
      <c r="TYL93" s="643"/>
      <c r="TYM93" s="643"/>
      <c r="TYN93" s="643"/>
      <c r="TYO93" s="643"/>
      <c r="TYP93" s="643"/>
      <c r="TYQ93" s="643"/>
      <c r="TYR93" s="643"/>
      <c r="TYS93" s="643"/>
      <c r="TYT93" s="643"/>
      <c r="TYU93" s="643"/>
      <c r="TYV93" s="643"/>
      <c r="TYW93" s="643"/>
      <c r="TYX93" s="643"/>
      <c r="TYY93" s="643"/>
      <c r="TYZ93" s="643"/>
      <c r="TZA93" s="643"/>
      <c r="TZB93" s="643"/>
      <c r="TZC93" s="643"/>
      <c r="TZD93" s="643"/>
      <c r="TZE93" s="643"/>
      <c r="TZF93" s="643"/>
      <c r="TZG93" s="643"/>
      <c r="TZH93" s="643"/>
      <c r="TZI93" s="643"/>
      <c r="TZJ93" s="643"/>
      <c r="TZK93" s="643"/>
      <c r="TZL93" s="643"/>
      <c r="TZM93" s="643"/>
      <c r="TZN93" s="643"/>
      <c r="TZO93" s="643"/>
      <c r="TZP93" s="643"/>
      <c r="TZQ93" s="643"/>
      <c r="TZR93" s="643"/>
      <c r="TZS93" s="643"/>
      <c r="TZT93" s="643"/>
      <c r="TZU93" s="643"/>
      <c r="TZV93" s="643"/>
      <c r="TZW93" s="643"/>
      <c r="TZX93" s="643"/>
      <c r="TZY93" s="643"/>
      <c r="TZZ93" s="643"/>
      <c r="UAA93" s="643"/>
      <c r="UAB93" s="643"/>
      <c r="UAC93" s="643"/>
      <c r="UAD93" s="643"/>
      <c r="UAE93" s="643"/>
      <c r="UAF93" s="643"/>
      <c r="UAG93" s="643"/>
      <c r="UAH93" s="643"/>
      <c r="UAI93" s="643"/>
      <c r="UAJ93" s="643"/>
      <c r="UAK93" s="643"/>
      <c r="UAL93" s="643"/>
      <c r="UAM93" s="643"/>
      <c r="UAN93" s="643"/>
      <c r="UAO93" s="643"/>
      <c r="UAP93" s="643"/>
      <c r="UAQ93" s="643"/>
      <c r="UAR93" s="643"/>
      <c r="UAS93" s="643"/>
      <c r="UAT93" s="643"/>
      <c r="UAU93" s="643"/>
      <c r="UAV93" s="643"/>
      <c r="UAW93" s="643"/>
      <c r="UAX93" s="643"/>
      <c r="UAY93" s="643"/>
      <c r="UAZ93" s="643"/>
      <c r="UBA93" s="643"/>
      <c r="UBB93" s="643"/>
      <c r="UBC93" s="643"/>
      <c r="UBD93" s="643"/>
      <c r="UBE93" s="643"/>
      <c r="UBF93" s="643"/>
      <c r="UBG93" s="643"/>
      <c r="UBH93" s="643"/>
      <c r="UBI93" s="643"/>
      <c r="UBJ93" s="643"/>
      <c r="UBK93" s="643"/>
      <c r="UBL93" s="643"/>
      <c r="UBM93" s="643"/>
      <c r="UBN93" s="643"/>
      <c r="UBO93" s="643"/>
      <c r="UBP93" s="643"/>
      <c r="UBQ93" s="643"/>
      <c r="UBR93" s="643"/>
      <c r="UBS93" s="643"/>
      <c r="UBT93" s="643"/>
      <c r="UBU93" s="643"/>
      <c r="UBV93" s="643"/>
      <c r="UBW93" s="643"/>
      <c r="UBX93" s="643"/>
      <c r="UBY93" s="643"/>
      <c r="UBZ93" s="643"/>
      <c r="UCA93" s="643"/>
      <c r="UCB93" s="643"/>
      <c r="UCC93" s="643"/>
      <c r="UCD93" s="643"/>
      <c r="UCE93" s="643"/>
      <c r="UCF93" s="643"/>
      <c r="UCG93" s="643"/>
      <c r="UCH93" s="643"/>
      <c r="UCI93" s="643"/>
      <c r="UCJ93" s="643"/>
      <c r="UCK93" s="643"/>
      <c r="UCL93" s="643"/>
      <c r="UCM93" s="643"/>
      <c r="UCN93" s="643"/>
      <c r="UCO93" s="643"/>
      <c r="UCP93" s="643"/>
      <c r="UCQ93" s="643"/>
      <c r="UCR93" s="643"/>
      <c r="UCS93" s="643"/>
      <c r="UCT93" s="643"/>
      <c r="UCU93" s="643"/>
      <c r="UCV93" s="643"/>
      <c r="UCW93" s="643"/>
      <c r="UCX93" s="643"/>
      <c r="UCY93" s="643"/>
      <c r="UCZ93" s="643"/>
      <c r="UDA93" s="643"/>
      <c r="UDB93" s="643"/>
      <c r="UDC93" s="643"/>
      <c r="UDD93" s="643"/>
      <c r="UDE93" s="643"/>
      <c r="UDF93" s="643"/>
      <c r="UDG93" s="643"/>
      <c r="UDH93" s="643"/>
      <c r="UDI93" s="643"/>
      <c r="UDJ93" s="643"/>
      <c r="UDK93" s="643"/>
      <c r="UDL93" s="643"/>
      <c r="UDM93" s="643"/>
      <c r="UDN93" s="643"/>
      <c r="UDO93" s="643"/>
      <c r="UDP93" s="643"/>
      <c r="UDQ93" s="643"/>
      <c r="UDR93" s="643"/>
      <c r="UDS93" s="643"/>
      <c r="UDT93" s="643"/>
      <c r="UDU93" s="643"/>
      <c r="UDV93" s="643"/>
      <c r="UDW93" s="643"/>
      <c r="UDX93" s="643"/>
      <c r="UDY93" s="643"/>
      <c r="UDZ93" s="643"/>
      <c r="UEA93" s="643"/>
      <c r="UEB93" s="643"/>
      <c r="UEC93" s="643"/>
      <c r="UED93" s="643"/>
      <c r="UEE93" s="643"/>
      <c r="UEF93" s="643"/>
      <c r="UEG93" s="643"/>
      <c r="UEH93" s="643"/>
      <c r="UEI93" s="643"/>
      <c r="UEJ93" s="643"/>
      <c r="UEK93" s="643"/>
      <c r="UEL93" s="643"/>
      <c r="UEM93" s="643"/>
      <c r="UEN93" s="643"/>
      <c r="UEO93" s="643"/>
      <c r="UEP93" s="643"/>
      <c r="UEQ93" s="643"/>
      <c r="UER93" s="643"/>
      <c r="UES93" s="643"/>
      <c r="UET93" s="643"/>
      <c r="UEU93" s="643"/>
      <c r="UEV93" s="643"/>
      <c r="UEW93" s="643"/>
      <c r="UEX93" s="643"/>
      <c r="UEY93" s="643"/>
      <c r="UEZ93" s="643"/>
      <c r="UFA93" s="643"/>
      <c r="UFB93" s="643"/>
      <c r="UFC93" s="643"/>
      <c r="UFD93" s="643"/>
      <c r="UFE93" s="643"/>
      <c r="UFF93" s="643"/>
      <c r="UFG93" s="643"/>
      <c r="UFH93" s="643"/>
      <c r="UFI93" s="643"/>
      <c r="UFJ93" s="643"/>
      <c r="UFK93" s="643"/>
      <c r="UFL93" s="643"/>
      <c r="UFM93" s="643"/>
      <c r="UFN93" s="643"/>
      <c r="UFO93" s="643"/>
      <c r="UFP93" s="643"/>
      <c r="UFQ93" s="643"/>
      <c r="UFR93" s="643"/>
      <c r="UFS93" s="643"/>
      <c r="UFT93" s="643"/>
      <c r="UFU93" s="643"/>
      <c r="UFV93" s="643"/>
      <c r="UFW93" s="643"/>
      <c r="UFX93" s="643"/>
      <c r="UFY93" s="643"/>
      <c r="UFZ93" s="643"/>
      <c r="UGA93" s="643"/>
      <c r="UGB93" s="643"/>
      <c r="UGC93" s="643"/>
      <c r="UGD93" s="643"/>
      <c r="UGE93" s="643"/>
      <c r="UGF93" s="643"/>
      <c r="UGG93" s="643"/>
      <c r="UGH93" s="643"/>
      <c r="UGI93" s="643"/>
      <c r="UGJ93" s="643"/>
      <c r="UGK93" s="643"/>
      <c r="UGL93" s="643"/>
      <c r="UGM93" s="643"/>
      <c r="UGN93" s="643"/>
      <c r="UGO93" s="643"/>
      <c r="UGP93" s="643"/>
      <c r="UGQ93" s="643"/>
      <c r="UGR93" s="643"/>
      <c r="UGS93" s="643"/>
      <c r="UGT93" s="643"/>
      <c r="UGU93" s="643"/>
      <c r="UGV93" s="643"/>
      <c r="UGW93" s="643"/>
      <c r="UGX93" s="643"/>
      <c r="UGY93" s="643"/>
      <c r="UGZ93" s="643"/>
      <c r="UHA93" s="643"/>
      <c r="UHB93" s="643"/>
      <c r="UHC93" s="643"/>
      <c r="UHD93" s="643"/>
      <c r="UHE93" s="643"/>
      <c r="UHF93" s="643"/>
      <c r="UHG93" s="643"/>
      <c r="UHH93" s="643"/>
      <c r="UHI93" s="643"/>
      <c r="UHJ93" s="643"/>
      <c r="UHK93" s="643"/>
      <c r="UHL93" s="643"/>
      <c r="UHM93" s="643"/>
      <c r="UHN93" s="643"/>
      <c r="UHO93" s="643"/>
      <c r="UHP93" s="643"/>
      <c r="UHQ93" s="643"/>
      <c r="UHR93" s="643"/>
      <c r="UHS93" s="643"/>
      <c r="UHT93" s="643"/>
      <c r="UHU93" s="643"/>
      <c r="UHV93" s="643"/>
      <c r="UHW93" s="643"/>
      <c r="UHX93" s="643"/>
      <c r="UHY93" s="643"/>
      <c r="UHZ93" s="643"/>
      <c r="UIA93" s="643"/>
      <c r="UIB93" s="643"/>
      <c r="UIC93" s="643"/>
      <c r="UID93" s="643"/>
      <c r="UIE93" s="643"/>
      <c r="UIF93" s="643"/>
      <c r="UIG93" s="643"/>
      <c r="UIH93" s="643"/>
      <c r="UII93" s="643"/>
      <c r="UIJ93" s="643"/>
      <c r="UIK93" s="643"/>
      <c r="UIL93" s="643"/>
      <c r="UIM93" s="643"/>
      <c r="UIN93" s="643"/>
      <c r="UIO93" s="643"/>
      <c r="UIP93" s="643"/>
      <c r="UIQ93" s="643"/>
      <c r="UIR93" s="643"/>
      <c r="UIS93" s="643"/>
      <c r="UIT93" s="643"/>
      <c r="UIU93" s="643"/>
      <c r="UIV93" s="643"/>
      <c r="UIW93" s="643"/>
      <c r="UIX93" s="643"/>
      <c r="UIY93" s="643"/>
      <c r="UIZ93" s="643"/>
      <c r="UJA93" s="643"/>
      <c r="UJB93" s="643"/>
      <c r="UJC93" s="643"/>
      <c r="UJD93" s="643"/>
      <c r="UJE93" s="643"/>
      <c r="UJF93" s="643"/>
      <c r="UJG93" s="643"/>
      <c r="UJH93" s="643"/>
      <c r="UJI93" s="643"/>
      <c r="UJJ93" s="643"/>
      <c r="UJK93" s="643"/>
      <c r="UJL93" s="643"/>
      <c r="UJM93" s="643"/>
      <c r="UJN93" s="643"/>
      <c r="UJO93" s="643"/>
      <c r="UJP93" s="643"/>
      <c r="UJQ93" s="643"/>
      <c r="UJR93" s="643"/>
      <c r="UJS93" s="643"/>
      <c r="UJT93" s="643"/>
      <c r="UJU93" s="643"/>
      <c r="UJV93" s="643"/>
      <c r="UJW93" s="643"/>
      <c r="UJX93" s="643"/>
      <c r="UJY93" s="643"/>
      <c r="UJZ93" s="643"/>
      <c r="UKA93" s="643"/>
      <c r="UKB93" s="643"/>
      <c r="UKC93" s="643"/>
      <c r="UKD93" s="643"/>
      <c r="UKE93" s="643"/>
      <c r="UKF93" s="643"/>
      <c r="UKG93" s="643"/>
      <c r="UKH93" s="643"/>
      <c r="UKI93" s="643"/>
      <c r="UKJ93" s="643"/>
      <c r="UKK93" s="643"/>
      <c r="UKL93" s="643"/>
      <c r="UKM93" s="643"/>
      <c r="UKN93" s="643"/>
      <c r="UKO93" s="643"/>
      <c r="UKP93" s="643"/>
      <c r="UKQ93" s="643"/>
      <c r="UKR93" s="643"/>
      <c r="UKS93" s="643"/>
      <c r="UKT93" s="643"/>
      <c r="UKU93" s="643"/>
      <c r="UKV93" s="643"/>
      <c r="UKW93" s="643"/>
      <c r="UKX93" s="643"/>
      <c r="UKY93" s="643"/>
      <c r="UKZ93" s="643"/>
      <c r="ULA93" s="643"/>
      <c r="ULB93" s="643"/>
      <c r="ULC93" s="643"/>
      <c r="ULD93" s="643"/>
      <c r="ULE93" s="643"/>
      <c r="ULF93" s="643"/>
      <c r="ULG93" s="643"/>
      <c r="ULH93" s="643"/>
      <c r="ULI93" s="643"/>
      <c r="ULJ93" s="643"/>
      <c r="ULK93" s="643"/>
      <c r="ULL93" s="643"/>
      <c r="ULM93" s="643"/>
      <c r="ULN93" s="643"/>
      <c r="ULO93" s="643"/>
      <c r="ULP93" s="643"/>
      <c r="ULQ93" s="643"/>
      <c r="ULR93" s="643"/>
      <c r="ULS93" s="643"/>
      <c r="ULT93" s="643"/>
      <c r="ULU93" s="643"/>
      <c r="ULV93" s="643"/>
      <c r="ULW93" s="643"/>
      <c r="ULX93" s="643"/>
      <c r="ULY93" s="643"/>
      <c r="ULZ93" s="643"/>
      <c r="UMA93" s="643"/>
      <c r="UMB93" s="643"/>
      <c r="UMC93" s="643"/>
      <c r="UMD93" s="643"/>
      <c r="UME93" s="643"/>
      <c r="UMF93" s="643"/>
      <c r="UMG93" s="643"/>
      <c r="UMH93" s="643"/>
      <c r="UMI93" s="643"/>
      <c r="UMJ93" s="643"/>
      <c r="UMK93" s="643"/>
      <c r="UML93" s="643"/>
      <c r="UMM93" s="643"/>
      <c r="UMN93" s="643"/>
      <c r="UMO93" s="643"/>
      <c r="UMP93" s="643"/>
      <c r="UMQ93" s="643"/>
      <c r="UMR93" s="643"/>
      <c r="UMS93" s="643"/>
      <c r="UMT93" s="643"/>
      <c r="UMU93" s="643"/>
      <c r="UMV93" s="643"/>
      <c r="UMW93" s="643"/>
      <c r="UMX93" s="643"/>
      <c r="UMY93" s="643"/>
      <c r="UMZ93" s="643"/>
      <c r="UNA93" s="643"/>
      <c r="UNB93" s="643"/>
      <c r="UNC93" s="643"/>
      <c r="UND93" s="643"/>
      <c r="UNE93" s="643"/>
      <c r="UNF93" s="643"/>
      <c r="UNG93" s="643"/>
      <c r="UNH93" s="643"/>
      <c r="UNI93" s="643"/>
      <c r="UNJ93" s="643"/>
      <c r="UNK93" s="643"/>
      <c r="UNL93" s="643"/>
      <c r="UNM93" s="643"/>
      <c r="UNN93" s="643"/>
      <c r="UNO93" s="643"/>
      <c r="UNP93" s="643"/>
      <c r="UNQ93" s="643"/>
      <c r="UNR93" s="643"/>
      <c r="UNS93" s="643"/>
      <c r="UNT93" s="643"/>
      <c r="UNU93" s="643"/>
      <c r="UNV93" s="643"/>
      <c r="UNW93" s="643"/>
      <c r="UNX93" s="643"/>
      <c r="UNY93" s="643"/>
      <c r="UNZ93" s="643"/>
      <c r="UOA93" s="643"/>
      <c r="UOB93" s="643"/>
      <c r="UOC93" s="643"/>
      <c r="UOD93" s="643"/>
      <c r="UOE93" s="643"/>
      <c r="UOF93" s="643"/>
      <c r="UOG93" s="643"/>
      <c r="UOH93" s="643"/>
      <c r="UOI93" s="643"/>
      <c r="UOJ93" s="643"/>
      <c r="UOK93" s="643"/>
      <c r="UOL93" s="643"/>
      <c r="UOM93" s="643"/>
      <c r="UON93" s="643"/>
      <c r="UOO93" s="643"/>
      <c r="UOP93" s="643"/>
      <c r="UOQ93" s="643"/>
      <c r="UOR93" s="643"/>
      <c r="UOS93" s="643"/>
      <c r="UOT93" s="643"/>
      <c r="UOU93" s="643"/>
      <c r="UOV93" s="643"/>
      <c r="UOW93" s="643"/>
      <c r="UOX93" s="643"/>
      <c r="UOY93" s="643"/>
      <c r="UOZ93" s="643"/>
      <c r="UPA93" s="643"/>
      <c r="UPB93" s="643"/>
      <c r="UPC93" s="643"/>
      <c r="UPD93" s="643"/>
      <c r="UPE93" s="643"/>
      <c r="UPF93" s="643"/>
      <c r="UPG93" s="643"/>
      <c r="UPH93" s="643"/>
      <c r="UPI93" s="643"/>
      <c r="UPJ93" s="643"/>
      <c r="UPK93" s="643"/>
      <c r="UPL93" s="643"/>
      <c r="UPM93" s="643"/>
      <c r="UPN93" s="643"/>
      <c r="UPO93" s="643"/>
      <c r="UPP93" s="643"/>
      <c r="UPQ93" s="643"/>
      <c r="UPR93" s="643"/>
      <c r="UPS93" s="643"/>
      <c r="UPT93" s="643"/>
      <c r="UPU93" s="643"/>
      <c r="UPV93" s="643"/>
      <c r="UPW93" s="643"/>
      <c r="UPX93" s="643"/>
      <c r="UPY93" s="643"/>
      <c r="UPZ93" s="643"/>
      <c r="UQA93" s="643"/>
      <c r="UQB93" s="643"/>
      <c r="UQC93" s="643"/>
      <c r="UQD93" s="643"/>
      <c r="UQE93" s="643"/>
      <c r="UQF93" s="643"/>
      <c r="UQG93" s="643"/>
      <c r="UQH93" s="643"/>
      <c r="UQI93" s="643"/>
      <c r="UQJ93" s="643"/>
      <c r="UQK93" s="643"/>
      <c r="UQL93" s="643"/>
      <c r="UQM93" s="643"/>
      <c r="UQN93" s="643"/>
      <c r="UQO93" s="643"/>
      <c r="UQP93" s="643"/>
      <c r="UQQ93" s="643"/>
      <c r="UQR93" s="643"/>
      <c r="UQS93" s="643"/>
      <c r="UQT93" s="643"/>
      <c r="UQU93" s="643"/>
      <c r="UQV93" s="643"/>
      <c r="UQW93" s="643"/>
      <c r="UQX93" s="643"/>
      <c r="UQY93" s="643"/>
      <c r="UQZ93" s="643"/>
      <c r="URA93" s="643"/>
      <c r="URB93" s="643"/>
      <c r="URC93" s="643"/>
      <c r="URD93" s="643"/>
      <c r="URE93" s="643"/>
      <c r="URF93" s="643"/>
      <c r="URG93" s="643"/>
      <c r="URH93" s="643"/>
      <c r="URI93" s="643"/>
      <c r="URJ93" s="643"/>
      <c r="URK93" s="643"/>
      <c r="URL93" s="643"/>
      <c r="URM93" s="643"/>
      <c r="URN93" s="643"/>
      <c r="URO93" s="643"/>
      <c r="URP93" s="643"/>
      <c r="URQ93" s="643"/>
      <c r="URR93" s="643"/>
      <c r="URS93" s="643"/>
      <c r="URT93" s="643"/>
      <c r="URU93" s="643"/>
      <c r="URV93" s="643"/>
      <c r="URW93" s="643"/>
      <c r="URX93" s="643"/>
      <c r="URY93" s="643"/>
      <c r="URZ93" s="643"/>
      <c r="USA93" s="643"/>
      <c r="USB93" s="643"/>
      <c r="USC93" s="643"/>
      <c r="USD93" s="643"/>
      <c r="USE93" s="643"/>
      <c r="USF93" s="643"/>
      <c r="USG93" s="643"/>
      <c r="USH93" s="643"/>
      <c r="USI93" s="643"/>
      <c r="USJ93" s="643"/>
      <c r="USK93" s="643"/>
      <c r="USL93" s="643"/>
      <c r="USM93" s="643"/>
      <c r="USN93" s="643"/>
      <c r="USO93" s="643"/>
      <c r="USP93" s="643"/>
      <c r="USQ93" s="643"/>
      <c r="USR93" s="643"/>
      <c r="USS93" s="643"/>
      <c r="UST93" s="643"/>
      <c r="USU93" s="643"/>
      <c r="USV93" s="643"/>
      <c r="USW93" s="643"/>
      <c r="USX93" s="643"/>
      <c r="USY93" s="643"/>
      <c r="USZ93" s="643"/>
      <c r="UTA93" s="643"/>
      <c r="UTB93" s="643"/>
      <c r="UTC93" s="643"/>
      <c r="UTD93" s="643"/>
      <c r="UTE93" s="643"/>
      <c r="UTF93" s="643"/>
      <c r="UTG93" s="643"/>
      <c r="UTH93" s="643"/>
      <c r="UTI93" s="643"/>
      <c r="UTJ93" s="643"/>
      <c r="UTK93" s="643"/>
      <c r="UTL93" s="643"/>
      <c r="UTM93" s="643"/>
      <c r="UTN93" s="643"/>
      <c r="UTO93" s="643"/>
      <c r="UTP93" s="643"/>
      <c r="UTQ93" s="643"/>
      <c r="UTR93" s="643"/>
      <c r="UTS93" s="643"/>
      <c r="UTT93" s="643"/>
      <c r="UTU93" s="643"/>
      <c r="UTV93" s="643"/>
      <c r="UTW93" s="643"/>
      <c r="UTX93" s="643"/>
      <c r="UTY93" s="643"/>
      <c r="UTZ93" s="643"/>
      <c r="UUA93" s="643"/>
      <c r="UUB93" s="643"/>
      <c r="UUC93" s="643"/>
      <c r="UUD93" s="643"/>
      <c r="UUE93" s="643"/>
      <c r="UUF93" s="643"/>
      <c r="UUG93" s="643"/>
      <c r="UUH93" s="643"/>
      <c r="UUI93" s="643"/>
      <c r="UUJ93" s="643"/>
      <c r="UUK93" s="643"/>
      <c r="UUL93" s="643"/>
      <c r="UUM93" s="643"/>
      <c r="UUN93" s="643"/>
      <c r="UUO93" s="643"/>
      <c r="UUP93" s="643"/>
      <c r="UUQ93" s="643"/>
      <c r="UUR93" s="643"/>
      <c r="UUS93" s="643"/>
      <c r="UUT93" s="643"/>
      <c r="UUU93" s="643"/>
      <c r="UUV93" s="643"/>
      <c r="UUW93" s="643"/>
      <c r="UUX93" s="643"/>
      <c r="UUY93" s="643"/>
      <c r="UUZ93" s="643"/>
      <c r="UVA93" s="643"/>
      <c r="UVB93" s="643"/>
      <c r="UVC93" s="643"/>
      <c r="UVD93" s="643"/>
      <c r="UVE93" s="643"/>
      <c r="UVF93" s="643"/>
      <c r="UVG93" s="643"/>
      <c r="UVH93" s="643"/>
      <c r="UVI93" s="643"/>
      <c r="UVJ93" s="643"/>
      <c r="UVK93" s="643"/>
      <c r="UVL93" s="643"/>
      <c r="UVM93" s="643"/>
      <c r="UVN93" s="643"/>
      <c r="UVO93" s="643"/>
      <c r="UVP93" s="643"/>
      <c r="UVQ93" s="643"/>
      <c r="UVR93" s="643"/>
      <c r="UVS93" s="643"/>
      <c r="UVT93" s="643"/>
      <c r="UVU93" s="643"/>
      <c r="UVV93" s="643"/>
      <c r="UVW93" s="643"/>
      <c r="UVX93" s="643"/>
      <c r="UVY93" s="643"/>
      <c r="UVZ93" s="643"/>
      <c r="UWA93" s="643"/>
      <c r="UWB93" s="643"/>
      <c r="UWC93" s="643"/>
      <c r="UWD93" s="643"/>
      <c r="UWE93" s="643"/>
      <c r="UWF93" s="643"/>
      <c r="UWG93" s="643"/>
      <c r="UWH93" s="643"/>
      <c r="UWI93" s="643"/>
      <c r="UWJ93" s="643"/>
      <c r="UWK93" s="643"/>
      <c r="UWL93" s="643"/>
      <c r="UWM93" s="643"/>
      <c r="UWN93" s="643"/>
      <c r="UWO93" s="643"/>
      <c r="UWP93" s="643"/>
      <c r="UWQ93" s="643"/>
      <c r="UWR93" s="643"/>
      <c r="UWS93" s="643"/>
      <c r="UWT93" s="643"/>
      <c r="UWU93" s="643"/>
      <c r="UWV93" s="643"/>
      <c r="UWW93" s="643"/>
      <c r="UWX93" s="643"/>
      <c r="UWY93" s="643"/>
      <c r="UWZ93" s="643"/>
      <c r="UXA93" s="643"/>
      <c r="UXB93" s="643"/>
      <c r="UXC93" s="643"/>
      <c r="UXD93" s="643"/>
      <c r="UXE93" s="643"/>
      <c r="UXF93" s="643"/>
      <c r="UXG93" s="643"/>
      <c r="UXH93" s="643"/>
      <c r="UXI93" s="643"/>
      <c r="UXJ93" s="643"/>
      <c r="UXK93" s="643"/>
      <c r="UXL93" s="643"/>
      <c r="UXM93" s="643"/>
      <c r="UXN93" s="643"/>
      <c r="UXO93" s="643"/>
      <c r="UXP93" s="643"/>
      <c r="UXQ93" s="643"/>
      <c r="UXR93" s="643"/>
      <c r="UXS93" s="643"/>
      <c r="UXT93" s="643"/>
      <c r="UXU93" s="643"/>
      <c r="UXV93" s="643"/>
      <c r="UXW93" s="643"/>
      <c r="UXX93" s="643"/>
      <c r="UXY93" s="643"/>
      <c r="UXZ93" s="643"/>
      <c r="UYA93" s="643"/>
      <c r="UYB93" s="643"/>
      <c r="UYC93" s="643"/>
      <c r="UYD93" s="643"/>
      <c r="UYE93" s="643"/>
      <c r="UYF93" s="643"/>
      <c r="UYG93" s="643"/>
      <c r="UYH93" s="643"/>
      <c r="UYI93" s="643"/>
      <c r="UYJ93" s="643"/>
      <c r="UYK93" s="643"/>
      <c r="UYL93" s="643"/>
      <c r="UYM93" s="643"/>
      <c r="UYN93" s="643"/>
      <c r="UYO93" s="643"/>
      <c r="UYP93" s="643"/>
      <c r="UYQ93" s="643"/>
      <c r="UYR93" s="643"/>
      <c r="UYS93" s="643"/>
      <c r="UYT93" s="643"/>
      <c r="UYU93" s="643"/>
      <c r="UYV93" s="643"/>
      <c r="UYW93" s="643"/>
      <c r="UYX93" s="643"/>
      <c r="UYY93" s="643"/>
      <c r="UYZ93" s="643"/>
      <c r="UZA93" s="643"/>
      <c r="UZB93" s="643"/>
      <c r="UZC93" s="643"/>
      <c r="UZD93" s="643"/>
      <c r="UZE93" s="643"/>
      <c r="UZF93" s="643"/>
      <c r="UZG93" s="643"/>
      <c r="UZH93" s="643"/>
      <c r="UZI93" s="643"/>
      <c r="UZJ93" s="643"/>
      <c r="UZK93" s="643"/>
      <c r="UZL93" s="643"/>
      <c r="UZM93" s="643"/>
      <c r="UZN93" s="643"/>
      <c r="UZO93" s="643"/>
      <c r="UZP93" s="643"/>
      <c r="UZQ93" s="643"/>
      <c r="UZR93" s="643"/>
      <c r="UZS93" s="643"/>
      <c r="UZT93" s="643"/>
      <c r="UZU93" s="643"/>
      <c r="UZV93" s="643"/>
      <c r="UZW93" s="643"/>
      <c r="UZX93" s="643"/>
      <c r="UZY93" s="643"/>
      <c r="UZZ93" s="643"/>
      <c r="VAA93" s="643"/>
      <c r="VAB93" s="643"/>
      <c r="VAC93" s="643"/>
      <c r="VAD93" s="643"/>
      <c r="VAE93" s="643"/>
      <c r="VAF93" s="643"/>
      <c r="VAG93" s="643"/>
      <c r="VAH93" s="643"/>
      <c r="VAI93" s="643"/>
      <c r="VAJ93" s="643"/>
      <c r="VAK93" s="643"/>
      <c r="VAL93" s="643"/>
      <c r="VAM93" s="643"/>
      <c r="VAN93" s="643"/>
      <c r="VAO93" s="643"/>
      <c r="VAP93" s="643"/>
      <c r="VAQ93" s="643"/>
      <c r="VAR93" s="643"/>
      <c r="VAS93" s="643"/>
      <c r="VAT93" s="643"/>
      <c r="VAU93" s="643"/>
      <c r="VAV93" s="643"/>
      <c r="VAW93" s="643"/>
      <c r="VAX93" s="643"/>
      <c r="VAY93" s="643"/>
      <c r="VAZ93" s="643"/>
      <c r="VBA93" s="643"/>
      <c r="VBB93" s="643"/>
      <c r="VBC93" s="643"/>
      <c r="VBD93" s="643"/>
      <c r="VBE93" s="643"/>
      <c r="VBF93" s="643"/>
      <c r="VBG93" s="643"/>
      <c r="VBH93" s="643"/>
      <c r="VBI93" s="643"/>
      <c r="VBJ93" s="643"/>
      <c r="VBK93" s="643"/>
      <c r="VBL93" s="643"/>
      <c r="VBM93" s="643"/>
      <c r="VBN93" s="643"/>
      <c r="VBO93" s="643"/>
      <c r="VBP93" s="643"/>
      <c r="VBQ93" s="643"/>
      <c r="VBR93" s="643"/>
      <c r="VBS93" s="643"/>
      <c r="VBT93" s="643"/>
      <c r="VBU93" s="643"/>
      <c r="VBV93" s="643"/>
      <c r="VBW93" s="643"/>
      <c r="VBX93" s="643"/>
      <c r="VBY93" s="643"/>
      <c r="VBZ93" s="643"/>
      <c r="VCA93" s="643"/>
      <c r="VCB93" s="643"/>
      <c r="VCC93" s="643"/>
      <c r="VCD93" s="643"/>
      <c r="VCE93" s="643"/>
      <c r="VCF93" s="643"/>
      <c r="VCG93" s="643"/>
      <c r="VCH93" s="643"/>
      <c r="VCI93" s="643"/>
      <c r="VCJ93" s="643"/>
      <c r="VCK93" s="643"/>
      <c r="VCL93" s="643"/>
      <c r="VCM93" s="643"/>
      <c r="VCN93" s="643"/>
      <c r="VCO93" s="643"/>
      <c r="VCP93" s="643"/>
      <c r="VCQ93" s="643"/>
      <c r="VCR93" s="643"/>
      <c r="VCS93" s="643"/>
      <c r="VCT93" s="643"/>
      <c r="VCU93" s="643"/>
      <c r="VCV93" s="643"/>
      <c r="VCW93" s="643"/>
      <c r="VCX93" s="643"/>
      <c r="VCY93" s="643"/>
      <c r="VCZ93" s="643"/>
      <c r="VDA93" s="643"/>
      <c r="VDB93" s="643"/>
      <c r="VDC93" s="643"/>
      <c r="VDD93" s="643"/>
      <c r="VDE93" s="643"/>
      <c r="VDF93" s="643"/>
      <c r="VDG93" s="643"/>
      <c r="VDH93" s="643"/>
      <c r="VDI93" s="643"/>
      <c r="VDJ93" s="643"/>
      <c r="VDK93" s="643"/>
      <c r="VDL93" s="643"/>
      <c r="VDM93" s="643"/>
      <c r="VDN93" s="643"/>
      <c r="VDO93" s="643"/>
      <c r="VDP93" s="643"/>
      <c r="VDQ93" s="643"/>
      <c r="VDR93" s="643"/>
      <c r="VDS93" s="643"/>
      <c r="VDT93" s="643"/>
      <c r="VDU93" s="643"/>
      <c r="VDV93" s="643"/>
      <c r="VDW93" s="643"/>
      <c r="VDX93" s="643"/>
      <c r="VDY93" s="643"/>
      <c r="VDZ93" s="643"/>
      <c r="VEA93" s="643"/>
      <c r="VEB93" s="643"/>
      <c r="VEC93" s="643"/>
      <c r="VED93" s="643"/>
      <c r="VEE93" s="643"/>
      <c r="VEF93" s="643"/>
      <c r="VEG93" s="643"/>
      <c r="VEH93" s="643"/>
      <c r="VEI93" s="643"/>
      <c r="VEJ93" s="643"/>
      <c r="VEK93" s="643"/>
      <c r="VEL93" s="643"/>
      <c r="VEM93" s="643"/>
      <c r="VEN93" s="643"/>
      <c r="VEO93" s="643"/>
      <c r="VEP93" s="643"/>
      <c r="VEQ93" s="643"/>
      <c r="VER93" s="643"/>
      <c r="VES93" s="643"/>
      <c r="VET93" s="643"/>
      <c r="VEU93" s="643"/>
      <c r="VEV93" s="643"/>
      <c r="VEW93" s="643"/>
      <c r="VEX93" s="643"/>
      <c r="VEY93" s="643"/>
      <c r="VEZ93" s="643"/>
      <c r="VFA93" s="643"/>
      <c r="VFB93" s="643"/>
      <c r="VFC93" s="643"/>
      <c r="VFD93" s="643"/>
      <c r="VFE93" s="643"/>
      <c r="VFF93" s="643"/>
      <c r="VFG93" s="643"/>
      <c r="VFH93" s="643"/>
      <c r="VFI93" s="643"/>
      <c r="VFJ93" s="643"/>
      <c r="VFK93" s="643"/>
      <c r="VFL93" s="643"/>
      <c r="VFM93" s="643"/>
      <c r="VFN93" s="643"/>
      <c r="VFO93" s="643"/>
      <c r="VFP93" s="643"/>
      <c r="VFQ93" s="643"/>
      <c r="VFR93" s="643"/>
      <c r="VFS93" s="643"/>
      <c r="VFT93" s="643"/>
      <c r="VFU93" s="643"/>
      <c r="VFV93" s="643"/>
      <c r="VFW93" s="643"/>
      <c r="VFX93" s="643"/>
      <c r="VFY93" s="643"/>
      <c r="VFZ93" s="643"/>
      <c r="VGA93" s="643"/>
      <c r="VGB93" s="643"/>
      <c r="VGC93" s="643"/>
      <c r="VGD93" s="643"/>
      <c r="VGE93" s="643"/>
      <c r="VGF93" s="643"/>
      <c r="VGG93" s="643"/>
      <c r="VGH93" s="643"/>
      <c r="VGI93" s="643"/>
      <c r="VGJ93" s="643"/>
      <c r="VGK93" s="643"/>
      <c r="VGL93" s="643"/>
      <c r="VGM93" s="643"/>
      <c r="VGN93" s="643"/>
      <c r="VGO93" s="643"/>
      <c r="VGP93" s="643"/>
      <c r="VGQ93" s="643"/>
      <c r="VGR93" s="643"/>
      <c r="VGS93" s="643"/>
      <c r="VGT93" s="643"/>
      <c r="VGU93" s="643"/>
      <c r="VGV93" s="643"/>
      <c r="VGW93" s="643"/>
      <c r="VGX93" s="643"/>
      <c r="VGY93" s="643"/>
      <c r="VGZ93" s="643"/>
      <c r="VHA93" s="643"/>
      <c r="VHB93" s="643"/>
      <c r="VHC93" s="643"/>
      <c r="VHD93" s="643"/>
      <c r="VHE93" s="643"/>
      <c r="VHF93" s="643"/>
      <c r="VHG93" s="643"/>
      <c r="VHH93" s="643"/>
      <c r="VHI93" s="643"/>
      <c r="VHJ93" s="643"/>
      <c r="VHK93" s="643"/>
      <c r="VHL93" s="643"/>
      <c r="VHM93" s="643"/>
      <c r="VHN93" s="643"/>
      <c r="VHO93" s="643"/>
      <c r="VHP93" s="643"/>
      <c r="VHQ93" s="643"/>
      <c r="VHR93" s="643"/>
      <c r="VHS93" s="643"/>
      <c r="VHT93" s="643"/>
      <c r="VHU93" s="643"/>
      <c r="VHV93" s="643"/>
      <c r="VHW93" s="643"/>
      <c r="VHX93" s="643"/>
      <c r="VHY93" s="643"/>
      <c r="VHZ93" s="643"/>
      <c r="VIA93" s="643"/>
      <c r="VIB93" s="643"/>
      <c r="VIC93" s="643"/>
      <c r="VID93" s="643"/>
      <c r="VIE93" s="643"/>
      <c r="VIF93" s="643"/>
      <c r="VIG93" s="643"/>
      <c r="VIH93" s="643"/>
      <c r="VII93" s="643"/>
      <c r="VIJ93" s="643"/>
      <c r="VIK93" s="643"/>
      <c r="VIL93" s="643"/>
      <c r="VIM93" s="643"/>
      <c r="VIN93" s="643"/>
      <c r="VIO93" s="643"/>
      <c r="VIP93" s="643"/>
      <c r="VIQ93" s="643"/>
      <c r="VIR93" s="643"/>
      <c r="VIS93" s="643"/>
      <c r="VIT93" s="643"/>
      <c r="VIU93" s="643"/>
      <c r="VIV93" s="643"/>
      <c r="VIW93" s="643"/>
      <c r="VIX93" s="643"/>
      <c r="VIY93" s="643"/>
      <c r="VIZ93" s="643"/>
      <c r="VJA93" s="643"/>
      <c r="VJB93" s="643"/>
      <c r="VJC93" s="643"/>
      <c r="VJD93" s="643"/>
      <c r="VJE93" s="643"/>
      <c r="VJF93" s="643"/>
      <c r="VJG93" s="643"/>
      <c r="VJH93" s="643"/>
      <c r="VJI93" s="643"/>
      <c r="VJJ93" s="643"/>
      <c r="VJK93" s="643"/>
      <c r="VJL93" s="643"/>
      <c r="VJM93" s="643"/>
      <c r="VJN93" s="643"/>
      <c r="VJO93" s="643"/>
      <c r="VJP93" s="643"/>
      <c r="VJQ93" s="643"/>
      <c r="VJR93" s="643"/>
      <c r="VJS93" s="643"/>
      <c r="VJT93" s="643"/>
      <c r="VJU93" s="643"/>
      <c r="VJV93" s="643"/>
      <c r="VJW93" s="643"/>
      <c r="VJX93" s="643"/>
      <c r="VJY93" s="643"/>
      <c r="VJZ93" s="643"/>
      <c r="VKA93" s="643"/>
      <c r="VKB93" s="643"/>
      <c r="VKC93" s="643"/>
      <c r="VKD93" s="643"/>
      <c r="VKE93" s="643"/>
      <c r="VKF93" s="643"/>
      <c r="VKG93" s="643"/>
      <c r="VKH93" s="643"/>
      <c r="VKI93" s="643"/>
      <c r="VKJ93" s="643"/>
      <c r="VKK93" s="643"/>
      <c r="VKL93" s="643"/>
      <c r="VKM93" s="643"/>
      <c r="VKN93" s="643"/>
      <c r="VKO93" s="643"/>
      <c r="VKP93" s="643"/>
      <c r="VKQ93" s="643"/>
      <c r="VKR93" s="643"/>
      <c r="VKS93" s="643"/>
      <c r="VKT93" s="643"/>
      <c r="VKU93" s="643"/>
      <c r="VKV93" s="643"/>
      <c r="VKW93" s="643"/>
      <c r="VKX93" s="643"/>
      <c r="VKY93" s="643"/>
      <c r="VKZ93" s="643"/>
      <c r="VLA93" s="643"/>
      <c r="VLB93" s="643"/>
      <c r="VLC93" s="643"/>
      <c r="VLD93" s="643"/>
      <c r="VLE93" s="643"/>
      <c r="VLF93" s="643"/>
      <c r="VLG93" s="643"/>
      <c r="VLH93" s="643"/>
      <c r="VLI93" s="643"/>
      <c r="VLJ93" s="643"/>
      <c r="VLK93" s="643"/>
      <c r="VLL93" s="643"/>
      <c r="VLM93" s="643"/>
      <c r="VLN93" s="643"/>
      <c r="VLO93" s="643"/>
      <c r="VLP93" s="643"/>
      <c r="VLQ93" s="643"/>
      <c r="VLR93" s="643"/>
      <c r="VLS93" s="643"/>
      <c r="VLT93" s="643"/>
      <c r="VLU93" s="643"/>
      <c r="VLV93" s="643"/>
      <c r="VLW93" s="643"/>
      <c r="VLX93" s="643"/>
      <c r="VLY93" s="643"/>
      <c r="VLZ93" s="643"/>
      <c r="VMA93" s="643"/>
      <c r="VMB93" s="643"/>
      <c r="VMC93" s="643"/>
      <c r="VMD93" s="643"/>
      <c r="VME93" s="643"/>
      <c r="VMF93" s="643"/>
      <c r="VMG93" s="643"/>
      <c r="VMH93" s="643"/>
      <c r="VMI93" s="643"/>
      <c r="VMJ93" s="643"/>
      <c r="VMK93" s="643"/>
      <c r="VML93" s="643"/>
      <c r="VMM93" s="643"/>
      <c r="VMN93" s="643"/>
      <c r="VMO93" s="643"/>
      <c r="VMP93" s="643"/>
      <c r="VMQ93" s="643"/>
      <c r="VMR93" s="643"/>
      <c r="VMS93" s="643"/>
      <c r="VMT93" s="643"/>
      <c r="VMU93" s="643"/>
      <c r="VMV93" s="643"/>
      <c r="VMW93" s="643"/>
      <c r="VMX93" s="643"/>
      <c r="VMY93" s="643"/>
      <c r="VMZ93" s="643"/>
      <c r="VNA93" s="643"/>
      <c r="VNB93" s="643"/>
      <c r="VNC93" s="643"/>
      <c r="VND93" s="643"/>
      <c r="VNE93" s="643"/>
      <c r="VNF93" s="643"/>
      <c r="VNG93" s="643"/>
      <c r="VNH93" s="643"/>
      <c r="VNI93" s="643"/>
      <c r="VNJ93" s="643"/>
      <c r="VNK93" s="643"/>
      <c r="VNL93" s="643"/>
      <c r="VNM93" s="643"/>
      <c r="VNN93" s="643"/>
      <c r="VNO93" s="643"/>
      <c r="VNP93" s="643"/>
      <c r="VNQ93" s="643"/>
      <c r="VNR93" s="643"/>
      <c r="VNS93" s="643"/>
      <c r="VNT93" s="643"/>
      <c r="VNU93" s="643"/>
      <c r="VNV93" s="643"/>
      <c r="VNW93" s="643"/>
      <c r="VNX93" s="643"/>
      <c r="VNY93" s="643"/>
      <c r="VNZ93" s="643"/>
      <c r="VOA93" s="643"/>
      <c r="VOB93" s="643"/>
      <c r="VOC93" s="643"/>
      <c r="VOD93" s="643"/>
      <c r="VOE93" s="643"/>
      <c r="VOF93" s="643"/>
      <c r="VOG93" s="643"/>
      <c r="VOH93" s="643"/>
      <c r="VOI93" s="643"/>
      <c r="VOJ93" s="643"/>
      <c r="VOK93" s="643"/>
      <c r="VOL93" s="643"/>
      <c r="VOM93" s="643"/>
      <c r="VON93" s="643"/>
      <c r="VOO93" s="643"/>
      <c r="VOP93" s="643"/>
      <c r="VOQ93" s="643"/>
      <c r="VOR93" s="643"/>
      <c r="VOS93" s="643"/>
      <c r="VOT93" s="643"/>
      <c r="VOU93" s="643"/>
      <c r="VOV93" s="643"/>
      <c r="VOW93" s="643"/>
      <c r="VOX93" s="643"/>
      <c r="VOY93" s="643"/>
      <c r="VOZ93" s="643"/>
      <c r="VPA93" s="643"/>
      <c r="VPB93" s="643"/>
      <c r="VPC93" s="643"/>
      <c r="VPD93" s="643"/>
      <c r="VPE93" s="643"/>
      <c r="VPF93" s="643"/>
      <c r="VPG93" s="643"/>
      <c r="VPH93" s="643"/>
      <c r="VPI93" s="643"/>
      <c r="VPJ93" s="643"/>
      <c r="VPK93" s="643"/>
      <c r="VPL93" s="643"/>
      <c r="VPM93" s="643"/>
      <c r="VPN93" s="643"/>
      <c r="VPO93" s="643"/>
      <c r="VPP93" s="643"/>
      <c r="VPQ93" s="643"/>
      <c r="VPR93" s="643"/>
      <c r="VPS93" s="643"/>
      <c r="VPT93" s="643"/>
      <c r="VPU93" s="643"/>
      <c r="VPV93" s="643"/>
      <c r="VPW93" s="643"/>
      <c r="VPX93" s="643"/>
      <c r="VPY93" s="643"/>
      <c r="VPZ93" s="643"/>
      <c r="VQA93" s="643"/>
      <c r="VQB93" s="643"/>
      <c r="VQC93" s="643"/>
      <c r="VQD93" s="643"/>
      <c r="VQE93" s="643"/>
      <c r="VQF93" s="643"/>
      <c r="VQG93" s="643"/>
      <c r="VQH93" s="643"/>
      <c r="VQI93" s="643"/>
      <c r="VQJ93" s="643"/>
      <c r="VQK93" s="643"/>
      <c r="VQL93" s="643"/>
      <c r="VQM93" s="643"/>
      <c r="VQN93" s="643"/>
      <c r="VQO93" s="643"/>
      <c r="VQP93" s="643"/>
      <c r="VQQ93" s="643"/>
      <c r="VQR93" s="643"/>
      <c r="VQS93" s="643"/>
      <c r="VQT93" s="643"/>
      <c r="VQU93" s="643"/>
      <c r="VQV93" s="643"/>
      <c r="VQW93" s="643"/>
      <c r="VQX93" s="643"/>
      <c r="VQY93" s="643"/>
      <c r="VQZ93" s="643"/>
      <c r="VRA93" s="643"/>
      <c r="VRB93" s="643"/>
      <c r="VRC93" s="643"/>
      <c r="VRD93" s="643"/>
      <c r="VRE93" s="643"/>
      <c r="VRF93" s="643"/>
      <c r="VRG93" s="643"/>
      <c r="VRH93" s="643"/>
      <c r="VRI93" s="643"/>
      <c r="VRJ93" s="643"/>
      <c r="VRK93" s="643"/>
      <c r="VRL93" s="643"/>
      <c r="VRM93" s="643"/>
      <c r="VRN93" s="643"/>
      <c r="VRO93" s="643"/>
      <c r="VRP93" s="643"/>
      <c r="VRQ93" s="643"/>
      <c r="VRR93" s="643"/>
      <c r="VRS93" s="643"/>
      <c r="VRT93" s="643"/>
      <c r="VRU93" s="643"/>
      <c r="VRV93" s="643"/>
      <c r="VRW93" s="643"/>
      <c r="VRX93" s="643"/>
      <c r="VRY93" s="643"/>
      <c r="VRZ93" s="643"/>
      <c r="VSA93" s="643"/>
      <c r="VSB93" s="643"/>
      <c r="VSC93" s="643"/>
      <c r="VSD93" s="643"/>
      <c r="VSE93" s="643"/>
      <c r="VSF93" s="643"/>
      <c r="VSG93" s="643"/>
      <c r="VSH93" s="643"/>
      <c r="VSI93" s="643"/>
      <c r="VSJ93" s="643"/>
      <c r="VSK93" s="643"/>
      <c r="VSL93" s="643"/>
      <c r="VSM93" s="643"/>
      <c r="VSN93" s="643"/>
      <c r="VSO93" s="643"/>
      <c r="VSP93" s="643"/>
      <c r="VSQ93" s="643"/>
      <c r="VSR93" s="643"/>
      <c r="VSS93" s="643"/>
      <c r="VST93" s="643"/>
      <c r="VSU93" s="643"/>
      <c r="VSV93" s="643"/>
      <c r="VSW93" s="643"/>
      <c r="VSX93" s="643"/>
      <c r="VSY93" s="643"/>
      <c r="VSZ93" s="643"/>
      <c r="VTA93" s="643"/>
      <c r="VTB93" s="643"/>
      <c r="VTC93" s="643"/>
      <c r="VTD93" s="643"/>
      <c r="VTE93" s="643"/>
      <c r="VTF93" s="643"/>
      <c r="VTG93" s="643"/>
      <c r="VTH93" s="643"/>
      <c r="VTI93" s="643"/>
      <c r="VTJ93" s="643"/>
      <c r="VTK93" s="643"/>
      <c r="VTL93" s="643"/>
      <c r="VTM93" s="643"/>
      <c r="VTN93" s="643"/>
      <c r="VTO93" s="643"/>
      <c r="VTP93" s="643"/>
      <c r="VTQ93" s="643"/>
      <c r="VTR93" s="643"/>
      <c r="VTS93" s="643"/>
      <c r="VTT93" s="643"/>
      <c r="VTU93" s="643"/>
      <c r="VTV93" s="643"/>
      <c r="VTW93" s="643"/>
      <c r="VTX93" s="643"/>
      <c r="VTY93" s="643"/>
      <c r="VTZ93" s="643"/>
      <c r="VUA93" s="643"/>
      <c r="VUB93" s="643"/>
      <c r="VUC93" s="643"/>
      <c r="VUD93" s="643"/>
      <c r="VUE93" s="643"/>
      <c r="VUF93" s="643"/>
      <c r="VUG93" s="643"/>
      <c r="VUH93" s="643"/>
      <c r="VUI93" s="643"/>
      <c r="VUJ93" s="643"/>
      <c r="VUK93" s="643"/>
      <c r="VUL93" s="643"/>
      <c r="VUM93" s="643"/>
      <c r="VUN93" s="643"/>
      <c r="VUO93" s="643"/>
      <c r="VUP93" s="643"/>
      <c r="VUQ93" s="643"/>
      <c r="VUR93" s="643"/>
      <c r="VUS93" s="643"/>
      <c r="VUT93" s="643"/>
      <c r="VUU93" s="643"/>
      <c r="VUV93" s="643"/>
      <c r="VUW93" s="643"/>
      <c r="VUX93" s="643"/>
      <c r="VUY93" s="643"/>
      <c r="VUZ93" s="643"/>
      <c r="VVA93" s="643"/>
      <c r="VVB93" s="643"/>
      <c r="VVC93" s="643"/>
      <c r="VVD93" s="643"/>
      <c r="VVE93" s="643"/>
      <c r="VVF93" s="643"/>
      <c r="VVG93" s="643"/>
      <c r="VVH93" s="643"/>
      <c r="VVI93" s="643"/>
      <c r="VVJ93" s="643"/>
      <c r="VVK93" s="643"/>
      <c r="VVL93" s="643"/>
      <c r="VVM93" s="643"/>
      <c r="VVN93" s="643"/>
      <c r="VVO93" s="643"/>
      <c r="VVP93" s="643"/>
      <c r="VVQ93" s="643"/>
      <c r="VVR93" s="643"/>
      <c r="VVS93" s="643"/>
      <c r="VVT93" s="643"/>
      <c r="VVU93" s="643"/>
      <c r="VVV93" s="643"/>
      <c r="VVW93" s="643"/>
      <c r="VVX93" s="643"/>
      <c r="VVY93" s="643"/>
      <c r="VVZ93" s="643"/>
      <c r="VWA93" s="643"/>
      <c r="VWB93" s="643"/>
      <c r="VWC93" s="643"/>
      <c r="VWD93" s="643"/>
      <c r="VWE93" s="643"/>
      <c r="VWF93" s="643"/>
      <c r="VWG93" s="643"/>
      <c r="VWH93" s="643"/>
      <c r="VWI93" s="643"/>
      <c r="VWJ93" s="643"/>
      <c r="VWK93" s="643"/>
      <c r="VWL93" s="643"/>
      <c r="VWM93" s="643"/>
      <c r="VWN93" s="643"/>
      <c r="VWO93" s="643"/>
      <c r="VWP93" s="643"/>
      <c r="VWQ93" s="643"/>
      <c r="VWR93" s="643"/>
      <c r="VWS93" s="643"/>
      <c r="VWT93" s="643"/>
      <c r="VWU93" s="643"/>
      <c r="VWV93" s="643"/>
      <c r="VWW93" s="643"/>
      <c r="VWX93" s="643"/>
      <c r="VWY93" s="643"/>
      <c r="VWZ93" s="643"/>
      <c r="VXA93" s="643"/>
      <c r="VXB93" s="643"/>
      <c r="VXC93" s="643"/>
      <c r="VXD93" s="643"/>
      <c r="VXE93" s="643"/>
      <c r="VXF93" s="643"/>
      <c r="VXG93" s="643"/>
      <c r="VXH93" s="643"/>
      <c r="VXI93" s="643"/>
      <c r="VXJ93" s="643"/>
      <c r="VXK93" s="643"/>
      <c r="VXL93" s="643"/>
      <c r="VXM93" s="643"/>
      <c r="VXN93" s="643"/>
      <c r="VXO93" s="643"/>
      <c r="VXP93" s="643"/>
      <c r="VXQ93" s="643"/>
      <c r="VXR93" s="643"/>
      <c r="VXS93" s="643"/>
      <c r="VXT93" s="643"/>
      <c r="VXU93" s="643"/>
      <c r="VXV93" s="643"/>
      <c r="VXW93" s="643"/>
      <c r="VXX93" s="643"/>
      <c r="VXY93" s="643"/>
      <c r="VXZ93" s="643"/>
      <c r="VYA93" s="643"/>
      <c r="VYB93" s="643"/>
      <c r="VYC93" s="643"/>
      <c r="VYD93" s="643"/>
      <c r="VYE93" s="643"/>
      <c r="VYF93" s="643"/>
      <c r="VYG93" s="643"/>
      <c r="VYH93" s="643"/>
      <c r="VYI93" s="643"/>
      <c r="VYJ93" s="643"/>
      <c r="VYK93" s="643"/>
      <c r="VYL93" s="643"/>
      <c r="VYM93" s="643"/>
      <c r="VYN93" s="643"/>
      <c r="VYO93" s="643"/>
      <c r="VYP93" s="643"/>
      <c r="VYQ93" s="643"/>
      <c r="VYR93" s="643"/>
      <c r="VYS93" s="643"/>
      <c r="VYT93" s="643"/>
      <c r="VYU93" s="643"/>
      <c r="VYV93" s="643"/>
      <c r="VYW93" s="643"/>
      <c r="VYX93" s="643"/>
      <c r="VYY93" s="643"/>
      <c r="VYZ93" s="643"/>
      <c r="VZA93" s="643"/>
      <c r="VZB93" s="643"/>
      <c r="VZC93" s="643"/>
      <c r="VZD93" s="643"/>
      <c r="VZE93" s="643"/>
      <c r="VZF93" s="643"/>
      <c r="VZG93" s="643"/>
      <c r="VZH93" s="643"/>
      <c r="VZI93" s="643"/>
      <c r="VZJ93" s="643"/>
      <c r="VZK93" s="643"/>
      <c r="VZL93" s="643"/>
      <c r="VZM93" s="643"/>
      <c r="VZN93" s="643"/>
      <c r="VZO93" s="643"/>
      <c r="VZP93" s="643"/>
      <c r="VZQ93" s="643"/>
      <c r="VZR93" s="643"/>
      <c r="VZS93" s="643"/>
      <c r="VZT93" s="643"/>
      <c r="VZU93" s="643"/>
      <c r="VZV93" s="643"/>
      <c r="VZW93" s="643"/>
      <c r="VZX93" s="643"/>
      <c r="VZY93" s="643"/>
      <c r="VZZ93" s="643"/>
      <c r="WAA93" s="643"/>
      <c r="WAB93" s="643"/>
      <c r="WAC93" s="643"/>
      <c r="WAD93" s="643"/>
      <c r="WAE93" s="643"/>
      <c r="WAF93" s="643"/>
      <c r="WAG93" s="643"/>
      <c r="WAH93" s="643"/>
      <c r="WAI93" s="643"/>
      <c r="WAJ93" s="643"/>
      <c r="WAK93" s="643"/>
      <c r="WAL93" s="643"/>
      <c r="WAM93" s="643"/>
      <c r="WAN93" s="643"/>
      <c r="WAO93" s="643"/>
      <c r="WAP93" s="643"/>
      <c r="WAQ93" s="643"/>
      <c r="WAR93" s="643"/>
      <c r="WAS93" s="643"/>
      <c r="WAT93" s="643"/>
      <c r="WAU93" s="643"/>
      <c r="WAV93" s="643"/>
      <c r="WAW93" s="643"/>
      <c r="WAX93" s="643"/>
      <c r="WAY93" s="643"/>
      <c r="WAZ93" s="643"/>
      <c r="WBA93" s="643"/>
      <c r="WBB93" s="643"/>
      <c r="WBC93" s="643"/>
      <c r="WBD93" s="643"/>
      <c r="WBE93" s="643"/>
      <c r="WBF93" s="643"/>
      <c r="WBG93" s="643"/>
      <c r="WBH93" s="643"/>
      <c r="WBI93" s="643"/>
      <c r="WBJ93" s="643"/>
      <c r="WBK93" s="643"/>
      <c r="WBL93" s="643"/>
      <c r="WBM93" s="643"/>
      <c r="WBN93" s="643"/>
      <c r="WBO93" s="643"/>
      <c r="WBP93" s="643"/>
      <c r="WBQ93" s="643"/>
      <c r="WBR93" s="643"/>
      <c r="WBS93" s="643"/>
      <c r="WBT93" s="643"/>
      <c r="WBU93" s="643"/>
      <c r="WBV93" s="643"/>
      <c r="WBW93" s="643"/>
      <c r="WBX93" s="643"/>
      <c r="WBY93" s="643"/>
      <c r="WBZ93" s="643"/>
      <c r="WCA93" s="643"/>
      <c r="WCB93" s="643"/>
      <c r="WCC93" s="643"/>
      <c r="WCD93" s="643"/>
      <c r="WCE93" s="643"/>
      <c r="WCF93" s="643"/>
      <c r="WCG93" s="643"/>
      <c r="WCH93" s="643"/>
      <c r="WCI93" s="643"/>
      <c r="WCJ93" s="643"/>
      <c r="WCK93" s="643"/>
      <c r="WCL93" s="643"/>
      <c r="WCM93" s="643"/>
      <c r="WCN93" s="643"/>
      <c r="WCO93" s="643"/>
      <c r="WCP93" s="643"/>
      <c r="WCQ93" s="643"/>
      <c r="WCR93" s="643"/>
      <c r="WCS93" s="643"/>
      <c r="WCT93" s="643"/>
      <c r="WCU93" s="643"/>
      <c r="WCV93" s="643"/>
      <c r="WCW93" s="643"/>
      <c r="WCX93" s="643"/>
      <c r="WCY93" s="643"/>
      <c r="WCZ93" s="643"/>
      <c r="WDA93" s="643"/>
      <c r="WDB93" s="643"/>
      <c r="WDC93" s="643"/>
      <c r="WDD93" s="643"/>
      <c r="WDE93" s="643"/>
      <c r="WDF93" s="643"/>
      <c r="WDG93" s="643"/>
      <c r="WDH93" s="643"/>
      <c r="WDI93" s="643"/>
      <c r="WDJ93" s="643"/>
      <c r="WDK93" s="643"/>
      <c r="WDL93" s="643"/>
      <c r="WDM93" s="643"/>
      <c r="WDN93" s="643"/>
      <c r="WDO93" s="643"/>
      <c r="WDP93" s="643"/>
      <c r="WDQ93" s="643"/>
      <c r="WDR93" s="643"/>
      <c r="WDS93" s="643"/>
      <c r="WDT93" s="643"/>
      <c r="WDU93" s="643"/>
      <c r="WDV93" s="643"/>
      <c r="WDW93" s="643"/>
      <c r="WDX93" s="643"/>
      <c r="WDY93" s="643"/>
      <c r="WDZ93" s="643"/>
      <c r="WEA93" s="643"/>
      <c r="WEB93" s="643"/>
      <c r="WEC93" s="643"/>
      <c r="WED93" s="643"/>
      <c r="WEE93" s="643"/>
      <c r="WEF93" s="643"/>
      <c r="WEG93" s="643"/>
      <c r="WEH93" s="643"/>
      <c r="WEI93" s="643"/>
      <c r="WEJ93" s="643"/>
      <c r="WEK93" s="643"/>
      <c r="WEL93" s="643"/>
      <c r="WEM93" s="643"/>
      <c r="WEN93" s="643"/>
      <c r="WEO93" s="643"/>
      <c r="WEP93" s="643"/>
      <c r="WEQ93" s="643"/>
      <c r="WER93" s="643"/>
      <c r="WES93" s="643"/>
      <c r="WET93" s="643"/>
      <c r="WEU93" s="643"/>
      <c r="WEV93" s="643"/>
      <c r="WEW93" s="643"/>
      <c r="WEX93" s="643"/>
      <c r="WEY93" s="643"/>
      <c r="WEZ93" s="643"/>
      <c r="WFA93" s="643"/>
      <c r="WFB93" s="643"/>
      <c r="WFC93" s="643"/>
      <c r="WFD93" s="643"/>
      <c r="WFE93" s="643"/>
      <c r="WFF93" s="643"/>
      <c r="WFG93" s="643"/>
      <c r="WFH93" s="643"/>
      <c r="WFI93" s="643"/>
      <c r="WFJ93" s="643"/>
      <c r="WFK93" s="643"/>
      <c r="WFL93" s="643"/>
      <c r="WFM93" s="643"/>
      <c r="WFN93" s="643"/>
      <c r="WFO93" s="643"/>
      <c r="WFP93" s="643"/>
      <c r="WFQ93" s="643"/>
      <c r="WFR93" s="643"/>
      <c r="WFS93" s="643"/>
      <c r="WFT93" s="643"/>
      <c r="WFU93" s="643"/>
      <c r="WFV93" s="643"/>
      <c r="WFW93" s="643"/>
      <c r="WFX93" s="643"/>
      <c r="WFY93" s="643"/>
      <c r="WFZ93" s="643"/>
      <c r="WGA93" s="643"/>
      <c r="WGB93" s="643"/>
      <c r="WGC93" s="643"/>
      <c r="WGD93" s="643"/>
      <c r="WGE93" s="643"/>
      <c r="WGF93" s="643"/>
      <c r="WGG93" s="643"/>
      <c r="WGH93" s="643"/>
      <c r="WGI93" s="643"/>
      <c r="WGJ93" s="643"/>
      <c r="WGK93" s="643"/>
      <c r="WGL93" s="643"/>
      <c r="WGM93" s="643"/>
      <c r="WGN93" s="643"/>
      <c r="WGO93" s="643"/>
      <c r="WGP93" s="643"/>
      <c r="WGQ93" s="643"/>
      <c r="WGR93" s="643"/>
      <c r="WGS93" s="643"/>
      <c r="WGT93" s="643"/>
      <c r="WGU93" s="643"/>
      <c r="WGV93" s="643"/>
      <c r="WGW93" s="643"/>
      <c r="WGX93" s="643"/>
      <c r="WGY93" s="643"/>
      <c r="WGZ93" s="643"/>
      <c r="WHA93" s="643"/>
      <c r="WHB93" s="643"/>
      <c r="WHC93" s="643"/>
      <c r="WHD93" s="643"/>
      <c r="WHE93" s="643"/>
      <c r="WHF93" s="643"/>
      <c r="WHG93" s="643"/>
      <c r="WHH93" s="643"/>
      <c r="WHI93" s="643"/>
      <c r="WHJ93" s="643"/>
      <c r="WHK93" s="643"/>
      <c r="WHL93" s="643"/>
      <c r="WHM93" s="643"/>
      <c r="WHN93" s="643"/>
      <c r="WHO93" s="643"/>
      <c r="WHP93" s="643"/>
      <c r="WHQ93" s="643"/>
      <c r="WHR93" s="643"/>
      <c r="WHS93" s="643"/>
      <c r="WHT93" s="643"/>
      <c r="WHU93" s="643"/>
      <c r="WHV93" s="643"/>
      <c r="WHW93" s="643"/>
      <c r="WHX93" s="643"/>
      <c r="WHY93" s="643"/>
      <c r="WHZ93" s="643"/>
      <c r="WIA93" s="643"/>
      <c r="WIB93" s="643"/>
      <c r="WIC93" s="643"/>
      <c r="WID93" s="643"/>
      <c r="WIE93" s="643"/>
      <c r="WIF93" s="643"/>
      <c r="WIG93" s="643"/>
      <c r="WIH93" s="643"/>
      <c r="WII93" s="643"/>
      <c r="WIJ93" s="643"/>
      <c r="WIK93" s="643"/>
      <c r="WIL93" s="643"/>
      <c r="WIM93" s="643"/>
      <c r="WIN93" s="643"/>
      <c r="WIO93" s="643"/>
      <c r="WIP93" s="643"/>
      <c r="WIQ93" s="643"/>
      <c r="WIR93" s="643"/>
      <c r="WIS93" s="643"/>
      <c r="WIT93" s="643"/>
      <c r="WIU93" s="643"/>
      <c r="WIV93" s="643"/>
      <c r="WIW93" s="643"/>
      <c r="WIX93" s="643"/>
      <c r="WIY93" s="643"/>
      <c r="WIZ93" s="643"/>
      <c r="WJA93" s="643"/>
      <c r="WJB93" s="643"/>
      <c r="WJC93" s="643"/>
      <c r="WJD93" s="643"/>
      <c r="WJE93" s="643"/>
      <c r="WJF93" s="643"/>
      <c r="WJG93" s="643"/>
      <c r="WJH93" s="643"/>
      <c r="WJI93" s="643"/>
      <c r="WJJ93" s="643"/>
      <c r="WJK93" s="643"/>
      <c r="WJL93" s="643"/>
      <c r="WJM93" s="643"/>
      <c r="WJN93" s="643"/>
      <c r="WJO93" s="643"/>
      <c r="WJP93" s="643"/>
      <c r="WJQ93" s="643"/>
      <c r="WJR93" s="643"/>
      <c r="WJS93" s="643"/>
      <c r="WJT93" s="643"/>
      <c r="WJU93" s="643"/>
      <c r="WJV93" s="643"/>
      <c r="WJW93" s="643"/>
      <c r="WJX93" s="643"/>
      <c r="WJY93" s="643"/>
      <c r="WJZ93" s="643"/>
      <c r="WKA93" s="643"/>
      <c r="WKB93" s="643"/>
      <c r="WKC93" s="643"/>
      <c r="WKD93" s="643"/>
      <c r="WKE93" s="643"/>
      <c r="WKF93" s="643"/>
      <c r="WKG93" s="643"/>
      <c r="WKH93" s="643"/>
      <c r="WKI93" s="643"/>
      <c r="WKJ93" s="643"/>
      <c r="WKK93" s="643"/>
      <c r="WKL93" s="643"/>
      <c r="WKM93" s="643"/>
      <c r="WKN93" s="643"/>
      <c r="WKO93" s="643"/>
      <c r="WKP93" s="643"/>
      <c r="WKQ93" s="643"/>
      <c r="WKR93" s="643"/>
      <c r="WKS93" s="643"/>
      <c r="WKT93" s="643"/>
      <c r="WKU93" s="643"/>
      <c r="WKV93" s="643"/>
      <c r="WKW93" s="643"/>
      <c r="WKX93" s="643"/>
      <c r="WKY93" s="643"/>
      <c r="WKZ93" s="643"/>
      <c r="WLA93" s="643"/>
      <c r="WLB93" s="643"/>
      <c r="WLC93" s="643"/>
      <c r="WLD93" s="643"/>
      <c r="WLE93" s="643"/>
      <c r="WLF93" s="643"/>
      <c r="WLG93" s="643"/>
      <c r="WLH93" s="643"/>
      <c r="WLI93" s="643"/>
      <c r="WLJ93" s="643"/>
      <c r="WLK93" s="643"/>
      <c r="WLL93" s="643"/>
      <c r="WLM93" s="643"/>
      <c r="WLN93" s="643"/>
      <c r="WLO93" s="643"/>
      <c r="WLP93" s="643"/>
      <c r="WLQ93" s="643"/>
      <c r="WLR93" s="643"/>
      <c r="WLS93" s="643"/>
      <c r="WLT93" s="643"/>
      <c r="WLU93" s="643"/>
      <c r="WLV93" s="643"/>
      <c r="WLW93" s="643"/>
      <c r="WLX93" s="643"/>
      <c r="WLY93" s="643"/>
      <c r="WLZ93" s="643"/>
      <c r="WMA93" s="643"/>
      <c r="WMB93" s="643"/>
      <c r="WMC93" s="643"/>
      <c r="WMD93" s="643"/>
      <c r="WME93" s="643"/>
      <c r="WMF93" s="643"/>
      <c r="WMG93" s="643"/>
      <c r="WMH93" s="643"/>
      <c r="WMI93" s="643"/>
      <c r="WMJ93" s="643"/>
      <c r="WMK93" s="643"/>
      <c r="WML93" s="643"/>
      <c r="WMM93" s="643"/>
      <c r="WMN93" s="643"/>
      <c r="WMO93" s="643"/>
      <c r="WMP93" s="643"/>
      <c r="WMQ93" s="643"/>
      <c r="WMR93" s="643"/>
      <c r="WMS93" s="643"/>
      <c r="WMT93" s="643"/>
      <c r="WMU93" s="643"/>
      <c r="WMV93" s="643"/>
      <c r="WMW93" s="643"/>
      <c r="WMX93" s="643"/>
      <c r="WMY93" s="643"/>
      <c r="WMZ93" s="643"/>
      <c r="WNA93" s="643"/>
      <c r="WNB93" s="643"/>
      <c r="WNC93" s="643"/>
      <c r="WND93" s="643"/>
      <c r="WNE93" s="643"/>
      <c r="WNF93" s="643"/>
      <c r="WNG93" s="643"/>
      <c r="WNH93" s="643"/>
      <c r="WNI93" s="643"/>
      <c r="WNJ93" s="643"/>
      <c r="WNK93" s="643"/>
      <c r="WNL93" s="643"/>
      <c r="WNM93" s="643"/>
      <c r="WNN93" s="643"/>
      <c r="WNO93" s="643"/>
      <c r="WNP93" s="643"/>
      <c r="WNQ93" s="643"/>
      <c r="WNR93" s="643"/>
      <c r="WNS93" s="643"/>
      <c r="WNT93" s="643"/>
      <c r="WNU93" s="643"/>
      <c r="WNV93" s="643"/>
      <c r="WNW93" s="643"/>
      <c r="WNX93" s="643"/>
      <c r="WNY93" s="643"/>
      <c r="WNZ93" s="643"/>
      <c r="WOA93" s="643"/>
      <c r="WOB93" s="643"/>
      <c r="WOC93" s="643"/>
      <c r="WOD93" s="643"/>
      <c r="WOE93" s="643"/>
      <c r="WOF93" s="643"/>
      <c r="WOG93" s="643"/>
      <c r="WOH93" s="643"/>
      <c r="WOI93" s="643"/>
      <c r="WOJ93" s="643"/>
      <c r="WOK93" s="643"/>
      <c r="WOL93" s="643"/>
      <c r="WOM93" s="643"/>
      <c r="WON93" s="643"/>
      <c r="WOO93" s="643"/>
      <c r="WOP93" s="643"/>
      <c r="WOQ93" s="643"/>
      <c r="WOR93" s="643"/>
      <c r="WOS93" s="643"/>
      <c r="WOT93" s="643"/>
      <c r="WOU93" s="643"/>
      <c r="WOV93" s="643"/>
      <c r="WOW93" s="643"/>
      <c r="WOX93" s="643"/>
      <c r="WOY93" s="643"/>
      <c r="WOZ93" s="643"/>
      <c r="WPA93" s="643"/>
      <c r="WPB93" s="643"/>
      <c r="WPC93" s="643"/>
      <c r="WPD93" s="643"/>
      <c r="WPE93" s="643"/>
      <c r="WPF93" s="643"/>
      <c r="WPG93" s="643"/>
      <c r="WPH93" s="643"/>
      <c r="WPI93" s="643"/>
      <c r="WPJ93" s="643"/>
      <c r="WPK93" s="643"/>
      <c r="WPL93" s="643"/>
      <c r="WPM93" s="643"/>
      <c r="WPN93" s="643"/>
      <c r="WPO93" s="643"/>
      <c r="WPP93" s="643"/>
      <c r="WPQ93" s="643"/>
      <c r="WPR93" s="643"/>
      <c r="WPS93" s="643"/>
      <c r="WPT93" s="643"/>
      <c r="WPU93" s="643"/>
      <c r="WPV93" s="643"/>
      <c r="WPW93" s="643"/>
      <c r="WPX93" s="643"/>
      <c r="WPY93" s="643"/>
      <c r="WPZ93" s="643"/>
      <c r="WQA93" s="643"/>
      <c r="WQB93" s="643"/>
      <c r="WQC93" s="643"/>
      <c r="WQD93" s="643"/>
      <c r="WQE93" s="643"/>
      <c r="WQF93" s="643"/>
      <c r="WQG93" s="643"/>
      <c r="WQH93" s="643"/>
      <c r="WQI93" s="643"/>
      <c r="WQJ93" s="643"/>
      <c r="WQK93" s="643"/>
      <c r="WQL93" s="643"/>
      <c r="WQM93" s="643"/>
      <c r="WQN93" s="643"/>
      <c r="WQO93" s="643"/>
      <c r="WQP93" s="643"/>
      <c r="WQQ93" s="643"/>
      <c r="WQR93" s="643"/>
      <c r="WQS93" s="643"/>
      <c r="WQT93" s="643"/>
      <c r="WQU93" s="643"/>
      <c r="WQV93" s="643"/>
      <c r="WQW93" s="643"/>
      <c r="WQX93" s="643"/>
      <c r="WQY93" s="643"/>
      <c r="WQZ93" s="643"/>
      <c r="WRA93" s="643"/>
      <c r="WRB93" s="643"/>
      <c r="WRC93" s="643"/>
      <c r="WRD93" s="643"/>
      <c r="WRE93" s="643"/>
      <c r="WRF93" s="643"/>
      <c r="WRG93" s="643"/>
      <c r="WRH93" s="643"/>
      <c r="WRI93" s="643"/>
      <c r="WRJ93" s="643"/>
      <c r="WRK93" s="643"/>
      <c r="WRL93" s="643"/>
      <c r="WRM93" s="643"/>
      <c r="WRN93" s="643"/>
      <c r="WRO93" s="643"/>
      <c r="WRP93" s="643"/>
      <c r="WRQ93" s="643"/>
      <c r="WRR93" s="643"/>
      <c r="WRS93" s="643"/>
      <c r="WRT93" s="643"/>
      <c r="WRU93" s="643"/>
      <c r="WRV93" s="643"/>
      <c r="WRW93" s="643"/>
      <c r="WRX93" s="643"/>
      <c r="WRY93" s="643"/>
      <c r="WRZ93" s="643"/>
      <c r="WSA93" s="643"/>
      <c r="WSB93" s="643"/>
      <c r="WSC93" s="643"/>
      <c r="WSD93" s="643"/>
      <c r="WSE93" s="643"/>
      <c r="WSF93" s="643"/>
      <c r="WSG93" s="643"/>
      <c r="WSH93" s="643"/>
      <c r="WSI93" s="643"/>
      <c r="WSJ93" s="643"/>
      <c r="WSK93" s="643"/>
      <c r="WSL93" s="643"/>
      <c r="WSM93" s="643"/>
      <c r="WSN93" s="643"/>
      <c r="WSO93" s="643"/>
      <c r="WSP93" s="643"/>
      <c r="WSQ93" s="643"/>
      <c r="WSR93" s="643"/>
      <c r="WSS93" s="643"/>
      <c r="WST93" s="643"/>
      <c r="WSU93" s="643"/>
      <c r="WSV93" s="643"/>
      <c r="WSW93" s="643"/>
      <c r="WSX93" s="643"/>
      <c r="WSY93" s="643"/>
      <c r="WSZ93" s="643"/>
      <c r="WTA93" s="643"/>
      <c r="WTB93" s="643"/>
      <c r="WTC93" s="643"/>
      <c r="WTD93" s="643"/>
      <c r="WTE93" s="643"/>
      <c r="WTF93" s="643"/>
      <c r="WTG93" s="643"/>
      <c r="WTH93" s="643"/>
      <c r="WTI93" s="643"/>
      <c r="WTJ93" s="643"/>
      <c r="WTK93" s="643"/>
      <c r="WTL93" s="643"/>
      <c r="WTM93" s="643"/>
      <c r="WTN93" s="643"/>
      <c r="WTO93" s="643"/>
      <c r="WTP93" s="643"/>
      <c r="WTQ93" s="643"/>
      <c r="WTR93" s="643"/>
      <c r="WTS93" s="643"/>
      <c r="WTT93" s="643"/>
      <c r="WTU93" s="643"/>
      <c r="WTV93" s="643"/>
      <c r="WTW93" s="643"/>
      <c r="WTX93" s="643"/>
      <c r="WTY93" s="643"/>
      <c r="WTZ93" s="643"/>
      <c r="WUA93" s="643"/>
      <c r="WUB93" s="643"/>
      <c r="WUC93" s="643"/>
      <c r="WUD93" s="643"/>
      <c r="WUE93" s="643"/>
      <c r="WUF93" s="643"/>
      <c r="WUG93" s="643"/>
      <c r="WUH93" s="643"/>
      <c r="WUI93" s="643"/>
      <c r="WUJ93" s="643"/>
      <c r="WUK93" s="643"/>
      <c r="WUL93" s="643"/>
      <c r="WUM93" s="643"/>
      <c r="WUN93" s="643"/>
      <c r="WUO93" s="643"/>
      <c r="WUP93" s="643"/>
      <c r="WUQ93" s="643"/>
      <c r="WUR93" s="643"/>
      <c r="WUS93" s="643"/>
      <c r="WUT93" s="643"/>
      <c r="WUU93" s="643"/>
      <c r="WUV93" s="643"/>
      <c r="WUW93" s="643"/>
      <c r="WUX93" s="643"/>
      <c r="WUY93" s="643"/>
      <c r="WUZ93" s="643"/>
      <c r="WVA93" s="643"/>
      <c r="WVB93" s="643"/>
      <c r="WVC93" s="643"/>
      <c r="WVD93" s="643"/>
      <c r="WVE93" s="643"/>
      <c r="WVF93" s="643"/>
      <c r="WVG93" s="643"/>
      <c r="WVH93" s="643"/>
      <c r="WVI93" s="643"/>
      <c r="WVJ93" s="643"/>
      <c r="WVK93" s="643"/>
      <c r="WVL93" s="643"/>
      <c r="WVM93" s="643"/>
      <c r="WVN93" s="643"/>
      <c r="WVO93" s="643"/>
      <c r="WVP93" s="643"/>
      <c r="WVQ93" s="643"/>
      <c r="WVR93" s="643"/>
      <c r="WVS93" s="643"/>
      <c r="WVT93" s="643"/>
      <c r="WVU93" s="643"/>
      <c r="WVV93" s="643"/>
      <c r="WVW93" s="643"/>
      <c r="WVX93" s="643"/>
      <c r="WVY93" s="643"/>
      <c r="WVZ93" s="643"/>
      <c r="WWA93" s="643"/>
      <c r="WWB93" s="643"/>
      <c r="WWC93" s="643"/>
      <c r="WWD93" s="643"/>
      <c r="WWE93" s="643"/>
      <c r="WWF93" s="643"/>
      <c r="WWG93" s="643"/>
      <c r="WWH93" s="643"/>
      <c r="WWI93" s="643"/>
      <c r="WWJ93" s="643"/>
      <c r="WWK93" s="643"/>
      <c r="WWL93" s="643"/>
      <c r="WWM93" s="643"/>
      <c r="WWN93" s="643"/>
      <c r="WWO93" s="643"/>
      <c r="WWP93" s="643"/>
      <c r="WWQ93" s="643"/>
      <c r="WWR93" s="643"/>
      <c r="WWS93" s="643"/>
      <c r="WWT93" s="643"/>
      <c r="WWU93" s="643"/>
      <c r="WWV93" s="643"/>
      <c r="WWW93" s="643"/>
      <c r="WWX93" s="643"/>
      <c r="WWY93" s="643"/>
      <c r="WWZ93" s="643"/>
      <c r="WXA93" s="643"/>
      <c r="WXB93" s="643"/>
      <c r="WXC93" s="643"/>
      <c r="WXD93" s="643"/>
      <c r="WXE93" s="643"/>
      <c r="WXF93" s="643"/>
      <c r="WXG93" s="643"/>
      <c r="WXH93" s="643"/>
      <c r="WXI93" s="643"/>
      <c r="WXJ93" s="643"/>
      <c r="WXK93" s="643"/>
      <c r="WXL93" s="643"/>
      <c r="WXM93" s="643"/>
      <c r="WXN93" s="643"/>
      <c r="WXO93" s="643"/>
      <c r="WXP93" s="643"/>
      <c r="WXQ93" s="643"/>
      <c r="WXR93" s="643"/>
      <c r="WXS93" s="643"/>
      <c r="WXT93" s="643"/>
      <c r="WXU93" s="643"/>
      <c r="WXV93" s="643"/>
      <c r="WXW93" s="643"/>
      <c r="WXX93" s="643"/>
      <c r="WXY93" s="643"/>
      <c r="WXZ93" s="643"/>
      <c r="WYA93" s="643"/>
      <c r="WYB93" s="643"/>
      <c r="WYC93" s="643"/>
      <c r="WYD93" s="643"/>
      <c r="WYE93" s="643"/>
      <c r="WYF93" s="643"/>
      <c r="WYG93" s="643"/>
      <c r="WYH93" s="643"/>
      <c r="WYI93" s="643"/>
      <c r="WYJ93" s="643"/>
      <c r="WYK93" s="643"/>
      <c r="WYL93" s="643"/>
      <c r="WYM93" s="643"/>
      <c r="WYN93" s="643"/>
      <c r="WYO93" s="643"/>
      <c r="WYP93" s="643"/>
      <c r="WYQ93" s="643"/>
      <c r="WYR93" s="643"/>
      <c r="WYS93" s="643"/>
      <c r="WYT93" s="643"/>
      <c r="WYU93" s="643"/>
      <c r="WYV93" s="643"/>
      <c r="WYW93" s="643"/>
      <c r="WYX93" s="643"/>
      <c r="WYY93" s="643"/>
      <c r="WYZ93" s="643"/>
      <c r="WZA93" s="643"/>
      <c r="WZB93" s="643"/>
      <c r="WZC93" s="643"/>
      <c r="WZD93" s="643"/>
      <c r="WZE93" s="643"/>
      <c r="WZF93" s="643"/>
      <c r="WZG93" s="643"/>
      <c r="WZH93" s="643"/>
      <c r="WZI93" s="643"/>
      <c r="WZJ93" s="643"/>
      <c r="WZK93" s="643"/>
      <c r="WZL93" s="643"/>
      <c r="WZM93" s="643"/>
      <c r="WZN93" s="643"/>
      <c r="WZO93" s="643"/>
      <c r="WZP93" s="643"/>
      <c r="WZQ93" s="643"/>
      <c r="WZR93" s="643"/>
      <c r="WZS93" s="643"/>
      <c r="WZT93" s="643"/>
      <c r="WZU93" s="643"/>
      <c r="WZV93" s="643"/>
      <c r="WZW93" s="643"/>
      <c r="WZX93" s="643"/>
      <c r="WZY93" s="643"/>
      <c r="WZZ93" s="643"/>
      <c r="XAA93" s="643"/>
      <c r="XAB93" s="643"/>
      <c r="XAC93" s="643"/>
      <c r="XAD93" s="643"/>
      <c r="XAE93" s="643"/>
      <c r="XAF93" s="643"/>
      <c r="XAG93" s="643"/>
      <c r="XAH93" s="643"/>
      <c r="XAI93" s="643"/>
      <c r="XAJ93" s="643"/>
      <c r="XAK93" s="643"/>
      <c r="XAL93" s="643"/>
      <c r="XAM93" s="643"/>
      <c r="XAN93" s="643"/>
      <c r="XAO93" s="643"/>
      <c r="XAP93" s="643"/>
      <c r="XAQ93" s="643"/>
      <c r="XAR93" s="643"/>
      <c r="XAS93" s="643"/>
      <c r="XAT93" s="643"/>
      <c r="XAU93" s="643"/>
      <c r="XAV93" s="643"/>
      <c r="XAW93" s="643"/>
      <c r="XAX93" s="643"/>
      <c r="XAY93" s="643"/>
      <c r="XAZ93" s="643"/>
      <c r="XBA93" s="643"/>
      <c r="XBB93" s="643"/>
      <c r="XBC93" s="643"/>
      <c r="XBD93" s="643"/>
      <c r="XBE93" s="643"/>
      <c r="XBF93" s="643"/>
      <c r="XBG93" s="643"/>
      <c r="XBH93" s="643"/>
      <c r="XBI93" s="643"/>
      <c r="XBJ93" s="643"/>
      <c r="XBK93" s="643"/>
      <c r="XBL93" s="643"/>
      <c r="XBM93" s="643"/>
      <c r="XBN93" s="643"/>
      <c r="XBO93" s="643"/>
      <c r="XBP93" s="643"/>
      <c r="XBQ93" s="643"/>
      <c r="XBR93" s="643"/>
      <c r="XBS93" s="643"/>
      <c r="XBT93" s="643"/>
      <c r="XBU93" s="643"/>
      <c r="XBV93" s="643"/>
      <c r="XBW93" s="643"/>
      <c r="XBX93" s="643"/>
      <c r="XBY93" s="643"/>
      <c r="XBZ93" s="643"/>
      <c r="XCA93" s="643"/>
      <c r="XCB93" s="643"/>
      <c r="XCC93" s="643"/>
      <c r="XCD93" s="643"/>
      <c r="XCE93" s="643"/>
      <c r="XCF93" s="643"/>
      <c r="XCG93" s="643"/>
      <c r="XCH93" s="643"/>
      <c r="XCI93" s="643"/>
      <c r="XCJ93" s="643"/>
      <c r="XCK93" s="643"/>
      <c r="XCL93" s="643"/>
      <c r="XCM93" s="643"/>
      <c r="XCN93" s="643"/>
      <c r="XCO93" s="643"/>
      <c r="XCP93" s="643"/>
      <c r="XCQ93" s="643"/>
      <c r="XCR93" s="643"/>
      <c r="XCS93" s="643"/>
      <c r="XCT93" s="643"/>
      <c r="XCU93" s="643"/>
      <c r="XCV93" s="643"/>
      <c r="XCW93" s="643"/>
      <c r="XCX93" s="643"/>
      <c r="XCY93" s="643"/>
      <c r="XCZ93" s="643"/>
      <c r="XDA93" s="643"/>
      <c r="XDB93" s="643"/>
      <c r="XDC93" s="643"/>
      <c r="XDD93" s="643"/>
      <c r="XDE93" s="643"/>
      <c r="XDF93" s="643"/>
      <c r="XDG93" s="643"/>
      <c r="XDH93" s="643"/>
      <c r="XDI93" s="643"/>
      <c r="XDJ93" s="643"/>
      <c r="XDK93" s="643"/>
      <c r="XDL93" s="643"/>
      <c r="XDM93" s="643"/>
      <c r="XDN93" s="643"/>
      <c r="XDO93" s="643"/>
      <c r="XDP93" s="643"/>
      <c r="XDQ93" s="643"/>
      <c r="XDR93" s="643"/>
      <c r="XDS93" s="643"/>
      <c r="XDT93" s="643"/>
      <c r="XDU93" s="643"/>
      <c r="XDV93" s="643"/>
      <c r="XDW93" s="643"/>
    </row>
    <row r="94" spans="1:16351" ht="11.25" customHeight="1" x14ac:dyDescent="0.25">
      <c r="A94" s="762"/>
      <c r="B94" s="762"/>
      <c r="C94" s="762"/>
      <c r="D94" s="762"/>
      <c r="E94" s="762"/>
      <c r="F94" s="762"/>
      <c r="G94" s="762"/>
      <c r="H94" s="762"/>
      <c r="I94" s="333"/>
    </row>
    <row r="95" spans="1:16351" ht="24" customHeight="1" x14ac:dyDescent="0.25">
      <c r="A95" s="41" t="s">
        <v>190</v>
      </c>
      <c r="B95" s="36" t="s">
        <v>43</v>
      </c>
      <c r="C95" s="40" t="s">
        <v>191</v>
      </c>
      <c r="D95" s="37" t="s">
        <v>192</v>
      </c>
      <c r="E95" s="37" t="s">
        <v>189</v>
      </c>
      <c r="F95" s="39" t="s">
        <v>311</v>
      </c>
      <c r="G95" s="40"/>
      <c r="H95" s="40"/>
      <c r="I95" s="333"/>
    </row>
    <row r="96" spans="1:16351" ht="25.5" customHeight="1" x14ac:dyDescent="0.25">
      <c r="A96" s="35" t="s">
        <v>194</v>
      </c>
      <c r="B96" s="36" t="s">
        <v>41</v>
      </c>
      <c r="C96" s="40" t="s">
        <v>195</v>
      </c>
      <c r="D96" s="37" t="s">
        <v>196</v>
      </c>
      <c r="E96" s="37" t="s">
        <v>189</v>
      </c>
      <c r="F96" s="39" t="s">
        <v>311</v>
      </c>
      <c r="G96" s="40"/>
      <c r="H96" s="40"/>
      <c r="I96" s="333"/>
    </row>
    <row r="97" spans="1:10" ht="25.5" customHeight="1" x14ac:dyDescent="0.25">
      <c r="A97" s="35" t="s">
        <v>197</v>
      </c>
      <c r="B97" s="36" t="s">
        <v>39</v>
      </c>
      <c r="C97" s="40" t="s">
        <v>198</v>
      </c>
      <c r="D97" s="37" t="s">
        <v>199</v>
      </c>
      <c r="E97" s="37" t="s">
        <v>176</v>
      </c>
      <c r="F97" s="39" t="s">
        <v>311</v>
      </c>
      <c r="G97" s="40"/>
      <c r="H97" s="40"/>
      <c r="I97" s="333"/>
    </row>
    <row r="98" spans="1:10" ht="10.5" customHeight="1" x14ac:dyDescent="0.25">
      <c r="A98" s="754"/>
      <c r="B98" s="754"/>
      <c r="C98" s="754"/>
      <c r="D98" s="754"/>
      <c r="E98" s="754"/>
      <c r="F98" s="754"/>
      <c r="G98" s="754"/>
      <c r="H98" s="754"/>
      <c r="I98" s="333"/>
    </row>
    <row r="99" spans="1:10" ht="15" customHeight="1" x14ac:dyDescent="0.25">
      <c r="A99" s="717" t="s">
        <v>200</v>
      </c>
      <c r="B99" s="713" t="s">
        <v>51</v>
      </c>
      <c r="C99" s="707" t="s">
        <v>201</v>
      </c>
      <c r="D99" s="37" t="s">
        <v>202</v>
      </c>
      <c r="E99" s="37"/>
      <c r="F99" s="346" t="s">
        <v>311</v>
      </c>
      <c r="G99" s="40"/>
      <c r="H99" s="40"/>
      <c r="I99" s="333"/>
    </row>
    <row r="100" spans="1:10" ht="15" customHeight="1" x14ac:dyDescent="0.25">
      <c r="A100" s="717"/>
      <c r="B100" s="713"/>
      <c r="C100" s="707"/>
      <c r="D100" s="37" t="s">
        <v>203</v>
      </c>
      <c r="E100" s="39"/>
      <c r="F100" s="39" t="s">
        <v>1119</v>
      </c>
      <c r="G100" s="40"/>
      <c r="H100" s="40"/>
      <c r="I100" s="333"/>
    </row>
    <row r="101" spans="1:10" ht="15" customHeight="1" x14ac:dyDescent="0.25">
      <c r="A101" s="717"/>
      <c r="B101" s="713"/>
      <c r="C101" s="707"/>
      <c r="D101" s="42" t="s">
        <v>204</v>
      </c>
      <c r="E101" s="39" t="s">
        <v>205</v>
      </c>
      <c r="F101" s="39" t="s">
        <v>311</v>
      </c>
      <c r="G101" s="40"/>
      <c r="H101" s="40"/>
      <c r="I101" s="333"/>
    </row>
    <row r="102" spans="1:10" ht="15.75" customHeight="1" x14ac:dyDescent="0.25">
      <c r="A102" s="717" t="s">
        <v>206</v>
      </c>
      <c r="B102" s="713" t="s">
        <v>52</v>
      </c>
      <c r="C102" s="707" t="s">
        <v>207</v>
      </c>
      <c r="D102" s="37" t="s">
        <v>208</v>
      </c>
      <c r="E102" s="37"/>
      <c r="F102" s="39" t="s">
        <v>311</v>
      </c>
      <c r="G102" s="40"/>
      <c r="H102" s="40"/>
      <c r="I102" s="333"/>
    </row>
    <row r="103" spans="1:10" ht="15.75" customHeight="1" x14ac:dyDescent="0.25">
      <c r="A103" s="717"/>
      <c r="B103" s="713"/>
      <c r="C103" s="707"/>
      <c r="D103" s="37" t="s">
        <v>203</v>
      </c>
      <c r="E103" s="39"/>
      <c r="F103" s="39" t="s">
        <v>1119</v>
      </c>
      <c r="G103" s="40"/>
      <c r="H103" s="40"/>
      <c r="I103" s="333"/>
    </row>
    <row r="104" spans="1:10" ht="15.75" customHeight="1" x14ac:dyDescent="0.25">
      <c r="A104" s="717"/>
      <c r="B104" s="713"/>
      <c r="C104" s="707"/>
      <c r="D104" s="42" t="s">
        <v>204</v>
      </c>
      <c r="E104" s="39" t="s">
        <v>205</v>
      </c>
      <c r="F104" s="39" t="s">
        <v>311</v>
      </c>
      <c r="G104" s="40"/>
      <c r="H104" s="40"/>
      <c r="I104" s="333"/>
    </row>
    <row r="105" spans="1:10" ht="10.5" customHeight="1" x14ac:dyDescent="0.25">
      <c r="A105" s="763"/>
      <c r="B105" s="763"/>
      <c r="C105" s="763"/>
      <c r="D105" s="763"/>
      <c r="E105" s="763"/>
      <c r="F105" s="763"/>
      <c r="G105" s="763"/>
      <c r="H105" s="763"/>
      <c r="I105" s="333"/>
    </row>
    <row r="106" spans="1:10" ht="27" customHeight="1" x14ac:dyDescent="0.25">
      <c r="A106" s="764" t="s">
        <v>1123</v>
      </c>
      <c r="B106" s="36" t="s">
        <v>164</v>
      </c>
      <c r="C106" s="40" t="s">
        <v>166</v>
      </c>
      <c r="D106" s="37" t="s">
        <v>193</v>
      </c>
      <c r="E106" s="37" t="s">
        <v>312</v>
      </c>
      <c r="F106" s="39" t="s">
        <v>1119</v>
      </c>
      <c r="G106" s="40"/>
      <c r="H106" s="40"/>
      <c r="I106" s="333"/>
    </row>
    <row r="107" spans="1:10" ht="27" customHeight="1" x14ac:dyDescent="0.25">
      <c r="A107" s="717"/>
      <c r="B107" s="36" t="s">
        <v>165</v>
      </c>
      <c r="C107" s="40" t="s">
        <v>167</v>
      </c>
      <c r="D107" s="37" t="s">
        <v>209</v>
      </c>
      <c r="E107" s="37" t="s">
        <v>312</v>
      </c>
      <c r="F107" s="39" t="s">
        <v>1119</v>
      </c>
      <c r="G107" s="40"/>
      <c r="H107" s="40"/>
      <c r="I107" s="333"/>
    </row>
    <row r="108" spans="1:10" ht="8.25" customHeight="1" x14ac:dyDescent="0.25">
      <c r="A108" s="765"/>
      <c r="B108" s="765"/>
      <c r="C108" s="765"/>
      <c r="D108" s="765"/>
      <c r="E108" s="765"/>
      <c r="F108" s="765"/>
      <c r="G108" s="765"/>
      <c r="H108" s="765"/>
      <c r="I108" s="333"/>
    </row>
    <row r="109" spans="1:10" ht="20.25" customHeight="1" x14ac:dyDescent="0.25">
      <c r="A109" s="717" t="s">
        <v>211</v>
      </c>
      <c r="B109" s="713" t="s">
        <v>53</v>
      </c>
      <c r="C109" s="707" t="s">
        <v>54</v>
      </c>
      <c r="D109" s="37" t="s">
        <v>212</v>
      </c>
      <c r="E109" s="39"/>
      <c r="F109" s="39" t="s">
        <v>1119</v>
      </c>
      <c r="G109" s="40"/>
      <c r="H109" s="40"/>
      <c r="I109" s="333"/>
    </row>
    <row r="110" spans="1:10" ht="20.25" customHeight="1" x14ac:dyDescent="0.25">
      <c r="A110" s="717"/>
      <c r="B110" s="713"/>
      <c r="C110" s="707"/>
      <c r="D110" s="42" t="s">
        <v>210</v>
      </c>
      <c r="E110" s="39" t="s">
        <v>205</v>
      </c>
      <c r="F110" s="39" t="s">
        <v>313</v>
      </c>
      <c r="G110" s="40"/>
      <c r="H110" s="40"/>
      <c r="I110" s="333"/>
      <c r="J110" s="333"/>
    </row>
    <row r="111" spans="1:10" ht="20.25" customHeight="1" x14ac:dyDescent="0.25">
      <c r="A111" s="717" t="s">
        <v>213</v>
      </c>
      <c r="B111" s="713" t="s">
        <v>314</v>
      </c>
      <c r="C111" s="707" t="s">
        <v>56</v>
      </c>
      <c r="D111" s="37" t="s">
        <v>214</v>
      </c>
      <c r="E111" s="39"/>
      <c r="F111" s="39" t="s">
        <v>1119</v>
      </c>
      <c r="G111" s="40"/>
      <c r="H111" s="40"/>
      <c r="I111" s="333"/>
    </row>
    <row r="112" spans="1:10" ht="20.25" customHeight="1" x14ac:dyDescent="0.25">
      <c r="A112" s="717"/>
      <c r="B112" s="713"/>
      <c r="C112" s="707"/>
      <c r="D112" s="42" t="s">
        <v>210</v>
      </c>
      <c r="E112" s="39" t="s">
        <v>205</v>
      </c>
      <c r="F112" s="39" t="s">
        <v>311</v>
      </c>
      <c r="G112" s="40"/>
      <c r="H112" s="40"/>
      <c r="I112" s="333"/>
    </row>
    <row r="113" spans="1:9" ht="20.25" customHeight="1" x14ac:dyDescent="0.25">
      <c r="A113" s="717" t="s">
        <v>215</v>
      </c>
      <c r="B113" s="713" t="s">
        <v>57</v>
      </c>
      <c r="C113" s="707" t="s">
        <v>58</v>
      </c>
      <c r="D113" s="37" t="s">
        <v>203</v>
      </c>
      <c r="E113" s="39"/>
      <c r="F113" s="39" t="s">
        <v>1119</v>
      </c>
      <c r="G113" s="40"/>
      <c r="H113" s="40"/>
      <c r="I113" s="333"/>
    </row>
    <row r="114" spans="1:9" ht="20.25" customHeight="1" x14ac:dyDescent="0.25">
      <c r="A114" s="717"/>
      <c r="B114" s="713"/>
      <c r="C114" s="707"/>
      <c r="D114" s="42" t="s">
        <v>204</v>
      </c>
      <c r="E114" s="39" t="s">
        <v>205</v>
      </c>
      <c r="F114" s="39" t="s">
        <v>313</v>
      </c>
      <c r="G114" s="40"/>
      <c r="H114" s="40"/>
      <c r="I114" s="333"/>
    </row>
    <row r="115" spans="1:9" ht="13.5" customHeight="1" x14ac:dyDescent="0.25">
      <c r="A115" s="754"/>
      <c r="B115" s="754"/>
      <c r="C115" s="754"/>
      <c r="D115" s="754"/>
      <c r="E115" s="754"/>
      <c r="F115" s="754"/>
      <c r="G115" s="754"/>
      <c r="H115" s="754"/>
      <c r="I115" s="333"/>
    </row>
    <row r="116" spans="1:9" ht="21.75" customHeight="1" x14ac:dyDescent="0.25">
      <c r="A116" s="717" t="s">
        <v>315</v>
      </c>
      <c r="B116" s="713" t="s">
        <v>316</v>
      </c>
      <c r="C116" s="707" t="s">
        <v>162</v>
      </c>
      <c r="D116" s="37" t="s">
        <v>317</v>
      </c>
      <c r="E116" s="39"/>
      <c r="F116" s="39" t="s">
        <v>1177</v>
      </c>
      <c r="G116" s="40"/>
      <c r="H116" s="40"/>
      <c r="I116" s="333"/>
    </row>
    <row r="117" spans="1:9" ht="21.75" customHeight="1" x14ac:dyDescent="0.25">
      <c r="A117" s="717"/>
      <c r="B117" s="713"/>
      <c r="C117" s="707"/>
      <c r="D117" s="42" t="s">
        <v>216</v>
      </c>
      <c r="E117" s="39" t="s">
        <v>218</v>
      </c>
      <c r="F117" s="39" t="s">
        <v>313</v>
      </c>
      <c r="G117" s="40"/>
      <c r="H117" s="40"/>
      <c r="I117" s="333"/>
    </row>
    <row r="118" spans="1:9" ht="21.75" customHeight="1" x14ac:dyDescent="0.25">
      <c r="A118" s="717" t="s">
        <v>318</v>
      </c>
      <c r="B118" s="713" t="s">
        <v>319</v>
      </c>
      <c r="C118" s="707" t="s">
        <v>219</v>
      </c>
      <c r="D118" s="37" t="s">
        <v>320</v>
      </c>
      <c r="E118" s="39"/>
      <c r="F118" s="39" t="s">
        <v>1177</v>
      </c>
      <c r="G118" s="40"/>
      <c r="H118" s="40"/>
      <c r="I118" s="333"/>
    </row>
    <row r="119" spans="1:9" ht="30" customHeight="1" x14ac:dyDescent="0.25">
      <c r="A119" s="718"/>
      <c r="B119" s="720"/>
      <c r="C119" s="722"/>
      <c r="D119" s="371" t="s">
        <v>216</v>
      </c>
      <c r="E119" s="270" t="s">
        <v>218</v>
      </c>
      <c r="F119" s="270" t="s">
        <v>313</v>
      </c>
      <c r="G119" s="271"/>
      <c r="H119" s="271"/>
      <c r="I119" s="333"/>
    </row>
    <row r="120" spans="1:9" ht="15" customHeight="1" x14ac:dyDescent="0.25">
      <c r="A120" s="372"/>
      <c r="B120" s="373"/>
      <c r="C120" s="374"/>
      <c r="D120" s="375"/>
      <c r="E120" s="376"/>
      <c r="F120" s="376"/>
      <c r="G120" s="374"/>
      <c r="H120" s="374"/>
      <c r="I120" s="333"/>
    </row>
    <row r="121" spans="1:9" ht="24" customHeight="1" x14ac:dyDescent="0.25">
      <c r="A121" s="377" t="s">
        <v>1158</v>
      </c>
      <c r="B121" s="348" t="s">
        <v>1139</v>
      </c>
      <c r="C121" s="349" t="s">
        <v>1145</v>
      </c>
      <c r="D121" s="347" t="s">
        <v>1167</v>
      </c>
      <c r="E121" s="347" t="s">
        <v>1174</v>
      </c>
      <c r="F121" s="39" t="s">
        <v>1119</v>
      </c>
      <c r="G121" s="274"/>
      <c r="H121" s="274"/>
      <c r="I121" s="333"/>
    </row>
    <row r="122" spans="1:9" ht="24" customHeight="1" x14ac:dyDescent="0.25">
      <c r="A122" s="377" t="s">
        <v>1162</v>
      </c>
      <c r="B122" s="342" t="s">
        <v>1153</v>
      </c>
      <c r="C122" s="349" t="s">
        <v>1147</v>
      </c>
      <c r="D122" s="272" t="s">
        <v>1167</v>
      </c>
      <c r="E122" s="347" t="s">
        <v>1174</v>
      </c>
      <c r="F122" s="39" t="s">
        <v>1119</v>
      </c>
      <c r="G122" s="274"/>
      <c r="H122" s="274"/>
      <c r="I122" s="333"/>
    </row>
    <row r="123" spans="1:9" ht="25.5" customHeight="1" x14ac:dyDescent="0.25">
      <c r="A123" s="377" t="s">
        <v>1159</v>
      </c>
      <c r="B123" s="36" t="s">
        <v>1140</v>
      </c>
      <c r="C123" s="40" t="s">
        <v>1142</v>
      </c>
      <c r="D123" s="347" t="s">
        <v>1168</v>
      </c>
      <c r="E123" s="347" t="s">
        <v>1174</v>
      </c>
      <c r="F123" s="39" t="s">
        <v>1119</v>
      </c>
      <c r="G123" s="40"/>
      <c r="H123" s="40"/>
      <c r="I123" s="333"/>
    </row>
    <row r="124" spans="1:9" ht="25.5" customHeight="1" x14ac:dyDescent="0.25">
      <c r="A124" s="377" t="s">
        <v>1163</v>
      </c>
      <c r="B124" s="36" t="s">
        <v>1141</v>
      </c>
      <c r="C124" s="40" t="s">
        <v>1151</v>
      </c>
      <c r="D124" s="347" t="s">
        <v>1169</v>
      </c>
      <c r="E124" s="347" t="s">
        <v>1174</v>
      </c>
      <c r="F124" s="39" t="s">
        <v>1119</v>
      </c>
      <c r="G124" s="40"/>
      <c r="H124" s="40"/>
      <c r="I124" s="333"/>
    </row>
    <row r="125" spans="1:9" ht="25.5" customHeight="1" x14ac:dyDescent="0.25">
      <c r="A125" s="377" t="s">
        <v>1160</v>
      </c>
      <c r="B125" s="36" t="s">
        <v>1150</v>
      </c>
      <c r="C125" s="40" t="s">
        <v>1145</v>
      </c>
      <c r="D125" s="347" t="s">
        <v>1170</v>
      </c>
      <c r="E125" s="347" t="s">
        <v>1178</v>
      </c>
      <c r="F125" s="39" t="s">
        <v>1119</v>
      </c>
      <c r="G125" s="40"/>
      <c r="H125" s="40"/>
      <c r="I125" s="333"/>
    </row>
    <row r="126" spans="1:9" ht="25.5" customHeight="1" x14ac:dyDescent="0.25">
      <c r="A126" s="377" t="s">
        <v>1161</v>
      </c>
      <c r="B126" s="36" t="s">
        <v>1149</v>
      </c>
      <c r="C126" s="40" t="s">
        <v>1142</v>
      </c>
      <c r="D126" s="347" t="s">
        <v>1171</v>
      </c>
      <c r="E126" s="347" t="s">
        <v>1179</v>
      </c>
      <c r="F126" s="39" t="s">
        <v>1119</v>
      </c>
      <c r="G126" s="40"/>
      <c r="H126" s="40"/>
      <c r="I126" s="333"/>
    </row>
    <row r="127" spans="1:9" ht="25.5" customHeight="1" x14ac:dyDescent="0.25">
      <c r="A127" s="377" t="s">
        <v>1164</v>
      </c>
      <c r="B127" s="36" t="s">
        <v>1154</v>
      </c>
      <c r="C127" s="349" t="s">
        <v>1147</v>
      </c>
      <c r="D127" s="347" t="s">
        <v>1172</v>
      </c>
      <c r="E127" s="347" t="s">
        <v>1175</v>
      </c>
      <c r="F127" s="39" t="s">
        <v>1176</v>
      </c>
      <c r="G127" s="40"/>
      <c r="H127" s="40"/>
      <c r="I127" s="333"/>
    </row>
    <row r="128" spans="1:9" ht="25.5" customHeight="1" x14ac:dyDescent="0.25">
      <c r="A128" s="377" t="s">
        <v>1165</v>
      </c>
      <c r="B128" s="378" t="s">
        <v>1166</v>
      </c>
      <c r="C128" s="379" t="s">
        <v>1143</v>
      </c>
      <c r="D128" s="347" t="s">
        <v>1173</v>
      </c>
      <c r="E128" s="347" t="s">
        <v>1175</v>
      </c>
      <c r="F128" s="39" t="s">
        <v>1176</v>
      </c>
      <c r="G128" s="40"/>
      <c r="H128" s="40"/>
      <c r="I128" s="333"/>
    </row>
  </sheetData>
  <mergeCells count="16434">
    <mergeCell ref="A2:H2"/>
    <mergeCell ref="A94:H94"/>
    <mergeCell ref="A105:H105"/>
    <mergeCell ref="A106:A107"/>
    <mergeCell ref="A115:H115"/>
    <mergeCell ref="C118:C119"/>
    <mergeCell ref="A108:H108"/>
    <mergeCell ref="A118:A119"/>
    <mergeCell ref="B118:B119"/>
    <mergeCell ref="XDW91:XDW93"/>
    <mergeCell ref="B91:B93"/>
    <mergeCell ref="C91:C93"/>
    <mergeCell ref="XDQ91:XDQ93"/>
    <mergeCell ref="XDR91:XDR93"/>
    <mergeCell ref="XDS91:XDS93"/>
    <mergeCell ref="XDT91:XDT93"/>
    <mergeCell ref="XDU91:XDU93"/>
    <mergeCell ref="XDV91:XDV93"/>
    <mergeCell ref="XDK91:XDK93"/>
    <mergeCell ref="XDL91:XDL93"/>
    <mergeCell ref="XDM91:XDM93"/>
    <mergeCell ref="XDN91:XDN93"/>
    <mergeCell ref="XDO91:XDO93"/>
    <mergeCell ref="XDP91:XDP93"/>
    <mergeCell ref="XDE91:XDE93"/>
    <mergeCell ref="XDF91:XDF93"/>
    <mergeCell ref="XDG91:XDG93"/>
    <mergeCell ref="XDH91:XDH93"/>
    <mergeCell ref="XDI91:XDI93"/>
    <mergeCell ref="XDJ91:XDJ93"/>
    <mergeCell ref="XCY91:XCY93"/>
    <mergeCell ref="XCZ91:XCZ93"/>
    <mergeCell ref="XDA91:XDA93"/>
    <mergeCell ref="XDB91:XDB93"/>
    <mergeCell ref="XDC91:XDC93"/>
    <mergeCell ref="XDD91:XDD93"/>
    <mergeCell ref="XCS91:XCS93"/>
    <mergeCell ref="XCT91:XCT93"/>
    <mergeCell ref="XCU91:XCU93"/>
    <mergeCell ref="XCV91:XCV93"/>
    <mergeCell ref="XCW91:XCW93"/>
    <mergeCell ref="XCX91:XCX93"/>
    <mergeCell ref="XCM91:XCM93"/>
    <mergeCell ref="XCN91:XCN93"/>
    <mergeCell ref="XCO91:XCO93"/>
    <mergeCell ref="XCP91:XCP93"/>
    <mergeCell ref="XCQ91:XCQ93"/>
    <mergeCell ref="XCR91:XCR93"/>
    <mergeCell ref="XCG91:XCG93"/>
    <mergeCell ref="XCH91:XCH93"/>
    <mergeCell ref="XCI91:XCI93"/>
    <mergeCell ref="XCJ91:XCJ93"/>
    <mergeCell ref="XCK91:XCK93"/>
    <mergeCell ref="XCL91:XCL93"/>
    <mergeCell ref="XCA91:XCA93"/>
    <mergeCell ref="XCB91:XCB93"/>
    <mergeCell ref="XCC91:XCC93"/>
    <mergeCell ref="XCD91:XCD93"/>
    <mergeCell ref="XCE91:XCE93"/>
    <mergeCell ref="XCF91:XCF93"/>
    <mergeCell ref="XBU91:XBU93"/>
    <mergeCell ref="XBV91:XBV93"/>
    <mergeCell ref="XBW91:XBW93"/>
    <mergeCell ref="XBX91:XBX93"/>
    <mergeCell ref="XBY91:XBY93"/>
    <mergeCell ref="XBZ91:XBZ93"/>
    <mergeCell ref="XBO91:XBO93"/>
    <mergeCell ref="XBP91:XBP93"/>
    <mergeCell ref="XBQ91:XBQ93"/>
    <mergeCell ref="XBR91:XBR93"/>
    <mergeCell ref="XBS91:XBS93"/>
    <mergeCell ref="XBT91:XBT93"/>
    <mergeCell ref="XBI91:XBI93"/>
    <mergeCell ref="XBJ91:XBJ93"/>
    <mergeCell ref="XBK91:XBK93"/>
    <mergeCell ref="XBL91:XBL93"/>
    <mergeCell ref="XBM91:XBM93"/>
    <mergeCell ref="XBN91:XBN93"/>
    <mergeCell ref="XBC91:XBC93"/>
    <mergeCell ref="XBD91:XBD93"/>
    <mergeCell ref="XBE91:XBE93"/>
    <mergeCell ref="XBF91:XBF93"/>
    <mergeCell ref="XBG91:XBG93"/>
    <mergeCell ref="XBH91:XBH93"/>
    <mergeCell ref="XAW91:XAW93"/>
    <mergeCell ref="XAX91:XAX93"/>
    <mergeCell ref="XAY91:XAY93"/>
    <mergeCell ref="XAZ91:XAZ93"/>
    <mergeCell ref="XBA91:XBA93"/>
    <mergeCell ref="XBB91:XBB93"/>
    <mergeCell ref="XAQ91:XAQ93"/>
    <mergeCell ref="XAR91:XAR93"/>
    <mergeCell ref="XAS91:XAS93"/>
    <mergeCell ref="XAT91:XAT93"/>
    <mergeCell ref="XAU91:XAU93"/>
    <mergeCell ref="XAV91:XAV93"/>
    <mergeCell ref="XAK91:XAK93"/>
    <mergeCell ref="XAL91:XAL93"/>
    <mergeCell ref="XAM91:XAM93"/>
    <mergeCell ref="XAN91:XAN93"/>
    <mergeCell ref="XAO91:XAO93"/>
    <mergeCell ref="XAP91:XAP93"/>
    <mergeCell ref="XAE91:XAE93"/>
    <mergeCell ref="XAF91:XAF93"/>
    <mergeCell ref="XAG91:XAG93"/>
    <mergeCell ref="XAH91:XAH93"/>
    <mergeCell ref="XAI91:XAI93"/>
    <mergeCell ref="XAJ91:XAJ93"/>
    <mergeCell ref="WZY91:WZY93"/>
    <mergeCell ref="WZZ91:WZZ93"/>
    <mergeCell ref="XAA91:XAA93"/>
    <mergeCell ref="XAB91:XAB93"/>
    <mergeCell ref="XAC91:XAC93"/>
    <mergeCell ref="XAD91:XAD93"/>
    <mergeCell ref="WZS91:WZS93"/>
    <mergeCell ref="WZT91:WZT93"/>
    <mergeCell ref="WZU91:WZU93"/>
    <mergeCell ref="WZV91:WZV93"/>
    <mergeCell ref="WZW91:WZW93"/>
    <mergeCell ref="WZX91:WZX93"/>
    <mergeCell ref="WZM91:WZM93"/>
    <mergeCell ref="WZN91:WZN93"/>
    <mergeCell ref="WZO91:WZO93"/>
    <mergeCell ref="WZP91:WZP93"/>
    <mergeCell ref="WZQ91:WZQ93"/>
    <mergeCell ref="WZR91:WZR93"/>
    <mergeCell ref="WZG91:WZG93"/>
    <mergeCell ref="WZH91:WZH93"/>
    <mergeCell ref="WZI91:WZI93"/>
    <mergeCell ref="WZJ91:WZJ93"/>
    <mergeCell ref="WZK91:WZK93"/>
    <mergeCell ref="WZL91:WZL93"/>
    <mergeCell ref="WZA91:WZA93"/>
    <mergeCell ref="WZB91:WZB93"/>
    <mergeCell ref="WZC91:WZC93"/>
    <mergeCell ref="WZD91:WZD93"/>
    <mergeCell ref="WZE91:WZE93"/>
    <mergeCell ref="WZF91:WZF93"/>
    <mergeCell ref="WYU91:WYU93"/>
    <mergeCell ref="WYV91:WYV93"/>
    <mergeCell ref="WYW91:WYW93"/>
    <mergeCell ref="WYX91:WYX93"/>
    <mergeCell ref="WYY91:WYY93"/>
    <mergeCell ref="WYZ91:WYZ93"/>
    <mergeCell ref="WYO91:WYO93"/>
    <mergeCell ref="WYP91:WYP93"/>
    <mergeCell ref="WYQ91:WYQ93"/>
    <mergeCell ref="WYR91:WYR93"/>
    <mergeCell ref="WYS91:WYS93"/>
    <mergeCell ref="WYT91:WYT93"/>
    <mergeCell ref="WYI91:WYI93"/>
    <mergeCell ref="WYJ91:WYJ93"/>
    <mergeCell ref="WYK91:WYK93"/>
    <mergeCell ref="WYL91:WYL93"/>
    <mergeCell ref="WYM91:WYM93"/>
    <mergeCell ref="WYN91:WYN93"/>
    <mergeCell ref="WYC91:WYC93"/>
    <mergeCell ref="WYD91:WYD93"/>
    <mergeCell ref="WYE91:WYE93"/>
    <mergeCell ref="WYF91:WYF93"/>
    <mergeCell ref="WYG91:WYG93"/>
    <mergeCell ref="WYH91:WYH93"/>
    <mergeCell ref="WXW91:WXW93"/>
    <mergeCell ref="WXX91:WXX93"/>
    <mergeCell ref="WXY91:WXY93"/>
    <mergeCell ref="WXZ91:WXZ93"/>
    <mergeCell ref="WYA91:WYA93"/>
    <mergeCell ref="WYB91:WYB93"/>
    <mergeCell ref="WXQ91:WXQ93"/>
    <mergeCell ref="WXR91:WXR93"/>
    <mergeCell ref="WXS91:WXS93"/>
    <mergeCell ref="WXT91:WXT93"/>
    <mergeCell ref="WXU91:WXU93"/>
    <mergeCell ref="WXV91:WXV93"/>
    <mergeCell ref="WXK91:WXK93"/>
    <mergeCell ref="WXL91:WXL93"/>
    <mergeCell ref="WXM91:WXM93"/>
    <mergeCell ref="WXN91:WXN93"/>
    <mergeCell ref="WXO91:WXO93"/>
    <mergeCell ref="WXP91:WXP93"/>
    <mergeCell ref="WXE91:WXE93"/>
    <mergeCell ref="WXF91:WXF93"/>
    <mergeCell ref="WXG91:WXG93"/>
    <mergeCell ref="WXH91:WXH93"/>
    <mergeCell ref="WXI91:WXI93"/>
    <mergeCell ref="WXJ91:WXJ93"/>
    <mergeCell ref="WWY91:WWY93"/>
    <mergeCell ref="WWZ91:WWZ93"/>
    <mergeCell ref="WXA91:WXA93"/>
    <mergeCell ref="WXB91:WXB93"/>
    <mergeCell ref="WXC91:WXC93"/>
    <mergeCell ref="WXD91:WXD93"/>
    <mergeCell ref="WWS91:WWS93"/>
    <mergeCell ref="WWT91:WWT93"/>
    <mergeCell ref="WWU91:WWU93"/>
    <mergeCell ref="WWV91:WWV93"/>
    <mergeCell ref="WWW91:WWW93"/>
    <mergeCell ref="WWX91:WWX93"/>
    <mergeCell ref="WWM91:WWM93"/>
    <mergeCell ref="WWN91:WWN93"/>
    <mergeCell ref="WWO91:WWO93"/>
    <mergeCell ref="WWP91:WWP93"/>
    <mergeCell ref="WWQ91:WWQ93"/>
    <mergeCell ref="WWR91:WWR93"/>
    <mergeCell ref="WWG91:WWG93"/>
    <mergeCell ref="WWH91:WWH93"/>
    <mergeCell ref="WWI91:WWI93"/>
    <mergeCell ref="WWJ91:WWJ93"/>
    <mergeCell ref="WWK91:WWK93"/>
    <mergeCell ref="WWL91:WWL93"/>
    <mergeCell ref="WWA91:WWA93"/>
    <mergeCell ref="WWB91:WWB93"/>
    <mergeCell ref="WWC91:WWC93"/>
    <mergeCell ref="WWD91:WWD93"/>
    <mergeCell ref="WWE91:WWE93"/>
    <mergeCell ref="WWF91:WWF93"/>
    <mergeCell ref="WVU91:WVU93"/>
    <mergeCell ref="WVV91:WVV93"/>
    <mergeCell ref="WVW91:WVW93"/>
    <mergeCell ref="WVX91:WVX93"/>
    <mergeCell ref="WVY91:WVY93"/>
    <mergeCell ref="WVZ91:WVZ93"/>
    <mergeCell ref="WVO91:WVO93"/>
    <mergeCell ref="WVP91:WVP93"/>
    <mergeCell ref="WVQ91:WVQ93"/>
    <mergeCell ref="WVR91:WVR93"/>
    <mergeCell ref="WVS91:WVS93"/>
    <mergeCell ref="WVT91:WVT93"/>
    <mergeCell ref="WVI91:WVI93"/>
    <mergeCell ref="WVJ91:WVJ93"/>
    <mergeCell ref="WVK91:WVK93"/>
    <mergeCell ref="WVL91:WVL93"/>
    <mergeCell ref="WVM91:WVM93"/>
    <mergeCell ref="WVN91:WVN93"/>
    <mergeCell ref="WVC91:WVC93"/>
    <mergeCell ref="WVD91:WVD93"/>
    <mergeCell ref="WVE91:WVE93"/>
    <mergeCell ref="WVF91:WVF93"/>
    <mergeCell ref="WVG91:WVG93"/>
    <mergeCell ref="WVH91:WVH93"/>
    <mergeCell ref="WUW91:WUW93"/>
    <mergeCell ref="WUX91:WUX93"/>
    <mergeCell ref="WUY91:WUY93"/>
    <mergeCell ref="WUZ91:WUZ93"/>
    <mergeCell ref="WVA91:WVA93"/>
    <mergeCell ref="WVB91:WVB93"/>
    <mergeCell ref="WUQ91:WUQ93"/>
    <mergeCell ref="WUR91:WUR93"/>
    <mergeCell ref="WUS91:WUS93"/>
    <mergeCell ref="WUT91:WUT93"/>
    <mergeCell ref="WUU91:WUU93"/>
    <mergeCell ref="WUV91:WUV93"/>
    <mergeCell ref="WUK91:WUK93"/>
    <mergeCell ref="WUL91:WUL93"/>
    <mergeCell ref="WUM91:WUM93"/>
    <mergeCell ref="WUN91:WUN93"/>
    <mergeCell ref="WUO91:WUO93"/>
    <mergeCell ref="WUP91:WUP93"/>
    <mergeCell ref="WUE91:WUE93"/>
    <mergeCell ref="WUF91:WUF93"/>
    <mergeCell ref="WUG91:WUG93"/>
    <mergeCell ref="WUH91:WUH93"/>
    <mergeCell ref="WUI91:WUI93"/>
    <mergeCell ref="WUJ91:WUJ93"/>
    <mergeCell ref="WTY91:WTY93"/>
    <mergeCell ref="WTZ91:WTZ93"/>
    <mergeCell ref="WUA91:WUA93"/>
    <mergeCell ref="WUB91:WUB93"/>
    <mergeCell ref="WUC91:WUC93"/>
    <mergeCell ref="WUD91:WUD93"/>
    <mergeCell ref="WTS91:WTS93"/>
    <mergeCell ref="WTT91:WTT93"/>
    <mergeCell ref="WTU91:WTU93"/>
    <mergeCell ref="WTV91:WTV93"/>
    <mergeCell ref="WTW91:WTW93"/>
    <mergeCell ref="WTX91:WTX93"/>
    <mergeCell ref="WTM91:WTM93"/>
    <mergeCell ref="WTN91:WTN93"/>
    <mergeCell ref="WTO91:WTO93"/>
    <mergeCell ref="WTP91:WTP93"/>
    <mergeCell ref="WTQ91:WTQ93"/>
    <mergeCell ref="WTR91:WTR93"/>
    <mergeCell ref="WTG91:WTG93"/>
    <mergeCell ref="WTH91:WTH93"/>
    <mergeCell ref="WTI91:WTI93"/>
    <mergeCell ref="WTJ91:WTJ93"/>
    <mergeCell ref="WTK91:WTK93"/>
    <mergeCell ref="WTL91:WTL93"/>
    <mergeCell ref="WTA91:WTA93"/>
    <mergeCell ref="WTB91:WTB93"/>
    <mergeCell ref="WTC91:WTC93"/>
    <mergeCell ref="WTD91:WTD93"/>
    <mergeCell ref="WTE91:WTE93"/>
    <mergeCell ref="WTF91:WTF93"/>
    <mergeCell ref="WSU91:WSU93"/>
    <mergeCell ref="WSV91:WSV93"/>
    <mergeCell ref="WSW91:WSW93"/>
    <mergeCell ref="WSX91:WSX93"/>
    <mergeCell ref="WSY91:WSY93"/>
    <mergeCell ref="WSZ91:WSZ93"/>
    <mergeCell ref="WSO91:WSO93"/>
    <mergeCell ref="WSP91:WSP93"/>
    <mergeCell ref="WSQ91:WSQ93"/>
    <mergeCell ref="WSR91:WSR93"/>
    <mergeCell ref="WSS91:WSS93"/>
    <mergeCell ref="WST91:WST93"/>
    <mergeCell ref="WSI91:WSI93"/>
    <mergeCell ref="WSJ91:WSJ93"/>
    <mergeCell ref="WSK91:WSK93"/>
    <mergeCell ref="WSL91:WSL93"/>
    <mergeCell ref="WSM91:WSM93"/>
    <mergeCell ref="WSN91:WSN93"/>
    <mergeCell ref="WSC91:WSC93"/>
    <mergeCell ref="WSD91:WSD93"/>
    <mergeCell ref="WSE91:WSE93"/>
    <mergeCell ref="WSF91:WSF93"/>
    <mergeCell ref="WSG91:WSG93"/>
    <mergeCell ref="WSH91:WSH93"/>
    <mergeCell ref="WRW91:WRW93"/>
    <mergeCell ref="WRX91:WRX93"/>
    <mergeCell ref="WRY91:WRY93"/>
    <mergeCell ref="WRZ91:WRZ93"/>
    <mergeCell ref="WSA91:WSA93"/>
    <mergeCell ref="WSB91:WSB93"/>
    <mergeCell ref="WRQ91:WRQ93"/>
    <mergeCell ref="WRR91:WRR93"/>
    <mergeCell ref="WRS91:WRS93"/>
    <mergeCell ref="WRT91:WRT93"/>
    <mergeCell ref="WRU91:WRU93"/>
    <mergeCell ref="WRV91:WRV93"/>
    <mergeCell ref="WRK91:WRK93"/>
    <mergeCell ref="WRL91:WRL93"/>
    <mergeCell ref="WRM91:WRM93"/>
    <mergeCell ref="WRN91:WRN93"/>
    <mergeCell ref="WRO91:WRO93"/>
    <mergeCell ref="WRP91:WRP93"/>
    <mergeCell ref="WRE91:WRE93"/>
    <mergeCell ref="WRF91:WRF93"/>
    <mergeCell ref="WRG91:WRG93"/>
    <mergeCell ref="WRH91:WRH93"/>
    <mergeCell ref="WRI91:WRI93"/>
    <mergeCell ref="WRJ91:WRJ93"/>
    <mergeCell ref="WQY91:WQY93"/>
    <mergeCell ref="WQZ91:WQZ93"/>
    <mergeCell ref="WRA91:WRA93"/>
    <mergeCell ref="WRB91:WRB93"/>
    <mergeCell ref="WRC91:WRC93"/>
    <mergeCell ref="WRD91:WRD93"/>
    <mergeCell ref="WQS91:WQS93"/>
    <mergeCell ref="WQT91:WQT93"/>
    <mergeCell ref="WQU91:WQU93"/>
    <mergeCell ref="WQV91:WQV93"/>
    <mergeCell ref="WQW91:WQW93"/>
    <mergeCell ref="WQX91:WQX93"/>
    <mergeCell ref="WQM91:WQM93"/>
    <mergeCell ref="WQN91:WQN93"/>
    <mergeCell ref="WQO91:WQO93"/>
    <mergeCell ref="WQP91:WQP93"/>
    <mergeCell ref="WQQ91:WQQ93"/>
    <mergeCell ref="WQR91:WQR93"/>
    <mergeCell ref="WQG91:WQG93"/>
    <mergeCell ref="WQH91:WQH93"/>
    <mergeCell ref="WQI91:WQI93"/>
    <mergeCell ref="WQJ91:WQJ93"/>
    <mergeCell ref="WQK91:WQK93"/>
    <mergeCell ref="WQL91:WQL93"/>
    <mergeCell ref="WQA91:WQA93"/>
    <mergeCell ref="WQB91:WQB93"/>
    <mergeCell ref="WQC91:WQC93"/>
    <mergeCell ref="WQD91:WQD93"/>
    <mergeCell ref="WQE91:WQE93"/>
    <mergeCell ref="WQF91:WQF93"/>
    <mergeCell ref="WPU91:WPU93"/>
    <mergeCell ref="WPV91:WPV93"/>
    <mergeCell ref="WPW91:WPW93"/>
    <mergeCell ref="WPX91:WPX93"/>
    <mergeCell ref="WPY91:WPY93"/>
    <mergeCell ref="WPZ91:WPZ93"/>
    <mergeCell ref="WPO91:WPO93"/>
    <mergeCell ref="WPP91:WPP93"/>
    <mergeCell ref="WPQ91:WPQ93"/>
    <mergeCell ref="WPR91:WPR93"/>
    <mergeCell ref="WPS91:WPS93"/>
    <mergeCell ref="WPT91:WPT93"/>
    <mergeCell ref="WPI91:WPI93"/>
    <mergeCell ref="WPJ91:WPJ93"/>
    <mergeCell ref="WPK91:WPK93"/>
    <mergeCell ref="WPL91:WPL93"/>
    <mergeCell ref="WPM91:WPM93"/>
    <mergeCell ref="WPN91:WPN93"/>
    <mergeCell ref="WPC91:WPC93"/>
    <mergeCell ref="WPD91:WPD93"/>
    <mergeCell ref="WPE91:WPE93"/>
    <mergeCell ref="WPF91:WPF93"/>
    <mergeCell ref="WPG91:WPG93"/>
    <mergeCell ref="WPH91:WPH93"/>
    <mergeCell ref="WOW91:WOW93"/>
    <mergeCell ref="WOX91:WOX93"/>
    <mergeCell ref="WOY91:WOY93"/>
    <mergeCell ref="WOZ91:WOZ93"/>
    <mergeCell ref="WPA91:WPA93"/>
    <mergeCell ref="WPB91:WPB93"/>
    <mergeCell ref="WOQ91:WOQ93"/>
    <mergeCell ref="WOR91:WOR93"/>
    <mergeCell ref="WOS91:WOS93"/>
    <mergeCell ref="WOT91:WOT93"/>
    <mergeCell ref="WOU91:WOU93"/>
    <mergeCell ref="WOV91:WOV93"/>
    <mergeCell ref="WOK91:WOK93"/>
    <mergeCell ref="WOL91:WOL93"/>
    <mergeCell ref="WOM91:WOM93"/>
    <mergeCell ref="WON91:WON93"/>
    <mergeCell ref="WOO91:WOO93"/>
    <mergeCell ref="WOP91:WOP93"/>
    <mergeCell ref="WOE91:WOE93"/>
    <mergeCell ref="WOF91:WOF93"/>
    <mergeCell ref="WOG91:WOG93"/>
    <mergeCell ref="WOH91:WOH93"/>
    <mergeCell ref="WOI91:WOI93"/>
    <mergeCell ref="WOJ91:WOJ93"/>
    <mergeCell ref="WNY91:WNY93"/>
    <mergeCell ref="WNZ91:WNZ93"/>
    <mergeCell ref="WOA91:WOA93"/>
    <mergeCell ref="WOB91:WOB93"/>
    <mergeCell ref="WOC91:WOC93"/>
    <mergeCell ref="WOD91:WOD93"/>
    <mergeCell ref="WNS91:WNS93"/>
    <mergeCell ref="WNT91:WNT93"/>
    <mergeCell ref="WNU91:WNU93"/>
    <mergeCell ref="WNV91:WNV93"/>
    <mergeCell ref="WNW91:WNW93"/>
    <mergeCell ref="WNX91:WNX93"/>
    <mergeCell ref="WNM91:WNM93"/>
    <mergeCell ref="WNN91:WNN93"/>
    <mergeCell ref="WNO91:WNO93"/>
    <mergeCell ref="WNP91:WNP93"/>
    <mergeCell ref="WNQ91:WNQ93"/>
    <mergeCell ref="WNR91:WNR93"/>
    <mergeCell ref="WNG91:WNG93"/>
    <mergeCell ref="WNH91:WNH93"/>
    <mergeCell ref="WNI91:WNI93"/>
    <mergeCell ref="WNJ91:WNJ93"/>
    <mergeCell ref="WNK91:WNK93"/>
    <mergeCell ref="WNL91:WNL93"/>
    <mergeCell ref="WNA91:WNA93"/>
    <mergeCell ref="WNB91:WNB93"/>
    <mergeCell ref="WNC91:WNC93"/>
    <mergeCell ref="WND91:WND93"/>
    <mergeCell ref="WNE91:WNE93"/>
    <mergeCell ref="WNF91:WNF93"/>
    <mergeCell ref="WMU91:WMU93"/>
    <mergeCell ref="WMV91:WMV93"/>
    <mergeCell ref="WMW91:WMW93"/>
    <mergeCell ref="WMX91:WMX93"/>
    <mergeCell ref="WMY91:WMY93"/>
    <mergeCell ref="WMZ91:WMZ93"/>
    <mergeCell ref="WMO91:WMO93"/>
    <mergeCell ref="WMP91:WMP93"/>
    <mergeCell ref="WMQ91:WMQ93"/>
    <mergeCell ref="WMR91:WMR93"/>
    <mergeCell ref="WMS91:WMS93"/>
    <mergeCell ref="WMT91:WMT93"/>
    <mergeCell ref="WMI91:WMI93"/>
    <mergeCell ref="WMJ91:WMJ93"/>
    <mergeCell ref="WMK91:WMK93"/>
    <mergeCell ref="WML91:WML93"/>
    <mergeCell ref="WMM91:WMM93"/>
    <mergeCell ref="WMN91:WMN93"/>
    <mergeCell ref="WMC91:WMC93"/>
    <mergeCell ref="WMD91:WMD93"/>
    <mergeCell ref="WME91:WME93"/>
    <mergeCell ref="WMF91:WMF93"/>
    <mergeCell ref="WMG91:WMG93"/>
    <mergeCell ref="WMH91:WMH93"/>
    <mergeCell ref="WLW91:WLW93"/>
    <mergeCell ref="WLX91:WLX93"/>
    <mergeCell ref="WLY91:WLY93"/>
    <mergeCell ref="WLZ91:WLZ93"/>
    <mergeCell ref="WMA91:WMA93"/>
    <mergeCell ref="WMB91:WMB93"/>
    <mergeCell ref="WLQ91:WLQ93"/>
    <mergeCell ref="WLR91:WLR93"/>
    <mergeCell ref="WLS91:WLS93"/>
    <mergeCell ref="WLT91:WLT93"/>
    <mergeCell ref="WLU91:WLU93"/>
    <mergeCell ref="WLV91:WLV93"/>
    <mergeCell ref="WLK91:WLK93"/>
    <mergeCell ref="WLL91:WLL93"/>
    <mergeCell ref="WLM91:WLM93"/>
    <mergeCell ref="WLN91:WLN93"/>
    <mergeCell ref="WLO91:WLO93"/>
    <mergeCell ref="WLP91:WLP93"/>
    <mergeCell ref="WLE91:WLE93"/>
    <mergeCell ref="WLF91:WLF93"/>
    <mergeCell ref="WLG91:WLG93"/>
    <mergeCell ref="WLH91:WLH93"/>
    <mergeCell ref="WLI91:WLI93"/>
    <mergeCell ref="WLJ91:WLJ93"/>
    <mergeCell ref="WKY91:WKY93"/>
    <mergeCell ref="WKZ91:WKZ93"/>
    <mergeCell ref="WLA91:WLA93"/>
    <mergeCell ref="WLB91:WLB93"/>
    <mergeCell ref="WLC91:WLC93"/>
    <mergeCell ref="WLD91:WLD93"/>
    <mergeCell ref="WKS91:WKS93"/>
    <mergeCell ref="WKT91:WKT93"/>
    <mergeCell ref="WKU91:WKU93"/>
    <mergeCell ref="WKV91:WKV93"/>
    <mergeCell ref="WKW91:WKW93"/>
    <mergeCell ref="WKX91:WKX93"/>
    <mergeCell ref="WKM91:WKM93"/>
    <mergeCell ref="WKN91:WKN93"/>
    <mergeCell ref="WKO91:WKO93"/>
    <mergeCell ref="WKP91:WKP93"/>
    <mergeCell ref="WKQ91:WKQ93"/>
    <mergeCell ref="WKR91:WKR93"/>
    <mergeCell ref="WKG91:WKG93"/>
    <mergeCell ref="WKH91:WKH93"/>
    <mergeCell ref="WKI91:WKI93"/>
    <mergeCell ref="WKJ91:WKJ93"/>
    <mergeCell ref="WKK91:WKK93"/>
    <mergeCell ref="WKL91:WKL93"/>
    <mergeCell ref="WKA91:WKA93"/>
    <mergeCell ref="WKB91:WKB93"/>
    <mergeCell ref="WKC91:WKC93"/>
    <mergeCell ref="WKD91:WKD93"/>
    <mergeCell ref="WKE91:WKE93"/>
    <mergeCell ref="WKF91:WKF93"/>
    <mergeCell ref="WJU91:WJU93"/>
    <mergeCell ref="WJV91:WJV93"/>
    <mergeCell ref="WJW91:WJW93"/>
    <mergeCell ref="WJX91:WJX93"/>
    <mergeCell ref="WJY91:WJY93"/>
    <mergeCell ref="WJZ91:WJZ93"/>
    <mergeCell ref="WJO91:WJO93"/>
    <mergeCell ref="WJP91:WJP93"/>
    <mergeCell ref="WJQ91:WJQ93"/>
    <mergeCell ref="WJR91:WJR93"/>
    <mergeCell ref="WJS91:WJS93"/>
    <mergeCell ref="WJT91:WJT93"/>
    <mergeCell ref="WJI91:WJI93"/>
    <mergeCell ref="WJJ91:WJJ93"/>
    <mergeCell ref="WJK91:WJK93"/>
    <mergeCell ref="WJL91:WJL93"/>
    <mergeCell ref="WJM91:WJM93"/>
    <mergeCell ref="WJN91:WJN93"/>
    <mergeCell ref="WJC91:WJC93"/>
    <mergeCell ref="WJD91:WJD93"/>
    <mergeCell ref="WJE91:WJE93"/>
    <mergeCell ref="WJF91:WJF93"/>
    <mergeCell ref="WJG91:WJG93"/>
    <mergeCell ref="WJH91:WJH93"/>
    <mergeCell ref="WIW91:WIW93"/>
    <mergeCell ref="WIX91:WIX93"/>
    <mergeCell ref="WIY91:WIY93"/>
    <mergeCell ref="WIZ91:WIZ93"/>
    <mergeCell ref="WJA91:WJA93"/>
    <mergeCell ref="WJB91:WJB93"/>
    <mergeCell ref="WIQ91:WIQ93"/>
    <mergeCell ref="WIR91:WIR93"/>
    <mergeCell ref="WIS91:WIS93"/>
    <mergeCell ref="WIT91:WIT93"/>
    <mergeCell ref="WIU91:WIU93"/>
    <mergeCell ref="WIV91:WIV93"/>
    <mergeCell ref="WIK91:WIK93"/>
    <mergeCell ref="WIL91:WIL93"/>
    <mergeCell ref="WIM91:WIM93"/>
    <mergeCell ref="WIN91:WIN93"/>
    <mergeCell ref="WIO91:WIO93"/>
    <mergeCell ref="WIP91:WIP93"/>
    <mergeCell ref="WIE91:WIE93"/>
    <mergeCell ref="WIF91:WIF93"/>
    <mergeCell ref="WIG91:WIG93"/>
    <mergeCell ref="WIH91:WIH93"/>
    <mergeCell ref="WII91:WII93"/>
    <mergeCell ref="WIJ91:WIJ93"/>
    <mergeCell ref="WHY91:WHY93"/>
    <mergeCell ref="WHZ91:WHZ93"/>
    <mergeCell ref="WIA91:WIA93"/>
    <mergeCell ref="WIB91:WIB93"/>
    <mergeCell ref="WIC91:WIC93"/>
    <mergeCell ref="WID91:WID93"/>
    <mergeCell ref="WHS91:WHS93"/>
    <mergeCell ref="WHT91:WHT93"/>
    <mergeCell ref="WHU91:WHU93"/>
    <mergeCell ref="WHV91:WHV93"/>
    <mergeCell ref="WHW91:WHW93"/>
    <mergeCell ref="WHX91:WHX93"/>
    <mergeCell ref="WHM91:WHM93"/>
    <mergeCell ref="WHN91:WHN93"/>
    <mergeCell ref="WHO91:WHO93"/>
    <mergeCell ref="WHP91:WHP93"/>
    <mergeCell ref="WHQ91:WHQ93"/>
    <mergeCell ref="WHR91:WHR93"/>
    <mergeCell ref="WHG91:WHG93"/>
    <mergeCell ref="WHH91:WHH93"/>
    <mergeCell ref="WHI91:WHI93"/>
    <mergeCell ref="WHJ91:WHJ93"/>
    <mergeCell ref="WHK91:WHK93"/>
    <mergeCell ref="WHL91:WHL93"/>
    <mergeCell ref="WHA91:WHA93"/>
    <mergeCell ref="WHB91:WHB93"/>
    <mergeCell ref="WHC91:WHC93"/>
    <mergeCell ref="WHD91:WHD93"/>
    <mergeCell ref="WHE91:WHE93"/>
    <mergeCell ref="WHF91:WHF93"/>
    <mergeCell ref="WGU91:WGU93"/>
    <mergeCell ref="WGV91:WGV93"/>
    <mergeCell ref="WGW91:WGW93"/>
    <mergeCell ref="WGX91:WGX93"/>
    <mergeCell ref="WGY91:WGY93"/>
    <mergeCell ref="WGZ91:WGZ93"/>
    <mergeCell ref="WGO91:WGO93"/>
    <mergeCell ref="WGP91:WGP93"/>
    <mergeCell ref="WGQ91:WGQ93"/>
    <mergeCell ref="WGR91:WGR93"/>
    <mergeCell ref="WGS91:WGS93"/>
    <mergeCell ref="WGT91:WGT93"/>
    <mergeCell ref="WGI91:WGI93"/>
    <mergeCell ref="WGJ91:WGJ93"/>
    <mergeCell ref="WGK91:WGK93"/>
    <mergeCell ref="WGL91:WGL93"/>
    <mergeCell ref="WGM91:WGM93"/>
    <mergeCell ref="WGN91:WGN93"/>
    <mergeCell ref="WGC91:WGC93"/>
    <mergeCell ref="WGD91:WGD93"/>
    <mergeCell ref="WGE91:WGE93"/>
    <mergeCell ref="WGF91:WGF93"/>
    <mergeCell ref="WGG91:WGG93"/>
    <mergeCell ref="WGH91:WGH93"/>
    <mergeCell ref="WFW91:WFW93"/>
    <mergeCell ref="WFX91:WFX93"/>
    <mergeCell ref="WFY91:WFY93"/>
    <mergeCell ref="WFZ91:WFZ93"/>
    <mergeCell ref="WGA91:WGA93"/>
    <mergeCell ref="WGB91:WGB93"/>
    <mergeCell ref="WFQ91:WFQ93"/>
    <mergeCell ref="WFR91:WFR93"/>
    <mergeCell ref="WFS91:WFS93"/>
    <mergeCell ref="WFT91:WFT93"/>
    <mergeCell ref="WFU91:WFU93"/>
    <mergeCell ref="WFV91:WFV93"/>
    <mergeCell ref="WFK91:WFK93"/>
    <mergeCell ref="WFL91:WFL93"/>
    <mergeCell ref="WFM91:WFM93"/>
    <mergeCell ref="WFN91:WFN93"/>
    <mergeCell ref="WFO91:WFO93"/>
    <mergeCell ref="WFP91:WFP93"/>
    <mergeCell ref="WFE91:WFE93"/>
    <mergeCell ref="WFF91:WFF93"/>
    <mergeCell ref="WFG91:WFG93"/>
    <mergeCell ref="WFH91:WFH93"/>
    <mergeCell ref="WFI91:WFI93"/>
    <mergeCell ref="WFJ91:WFJ93"/>
    <mergeCell ref="WEY91:WEY93"/>
    <mergeCell ref="WEZ91:WEZ93"/>
    <mergeCell ref="WFA91:WFA93"/>
    <mergeCell ref="WFB91:WFB93"/>
    <mergeCell ref="WFC91:WFC93"/>
    <mergeCell ref="WFD91:WFD93"/>
    <mergeCell ref="WES91:WES93"/>
    <mergeCell ref="WET91:WET93"/>
    <mergeCell ref="WEU91:WEU93"/>
    <mergeCell ref="WEV91:WEV93"/>
    <mergeCell ref="WEW91:WEW93"/>
    <mergeCell ref="WEX91:WEX93"/>
    <mergeCell ref="WEM91:WEM93"/>
    <mergeCell ref="WEN91:WEN93"/>
    <mergeCell ref="WEO91:WEO93"/>
    <mergeCell ref="WEP91:WEP93"/>
    <mergeCell ref="WEQ91:WEQ93"/>
    <mergeCell ref="WER91:WER93"/>
    <mergeCell ref="WEG91:WEG93"/>
    <mergeCell ref="WEH91:WEH93"/>
    <mergeCell ref="WEI91:WEI93"/>
    <mergeCell ref="WEJ91:WEJ93"/>
    <mergeCell ref="WEK91:WEK93"/>
    <mergeCell ref="WEL91:WEL93"/>
    <mergeCell ref="WEA91:WEA93"/>
    <mergeCell ref="WEB91:WEB93"/>
    <mergeCell ref="WEC91:WEC93"/>
    <mergeCell ref="WED91:WED93"/>
    <mergeCell ref="WEE91:WEE93"/>
    <mergeCell ref="WEF91:WEF93"/>
    <mergeCell ref="WDU91:WDU93"/>
    <mergeCell ref="WDV91:WDV93"/>
    <mergeCell ref="WDW91:WDW93"/>
    <mergeCell ref="WDX91:WDX93"/>
    <mergeCell ref="WDY91:WDY93"/>
    <mergeCell ref="WDZ91:WDZ93"/>
    <mergeCell ref="WDO91:WDO93"/>
    <mergeCell ref="WDP91:WDP93"/>
    <mergeCell ref="WDQ91:WDQ93"/>
    <mergeCell ref="WDR91:WDR93"/>
    <mergeCell ref="WDS91:WDS93"/>
    <mergeCell ref="WDT91:WDT93"/>
    <mergeCell ref="WDI91:WDI93"/>
    <mergeCell ref="WDJ91:WDJ93"/>
    <mergeCell ref="WDK91:WDK93"/>
    <mergeCell ref="WDL91:WDL93"/>
    <mergeCell ref="WDM91:WDM93"/>
    <mergeCell ref="WDN91:WDN93"/>
    <mergeCell ref="WDC91:WDC93"/>
    <mergeCell ref="WDD91:WDD93"/>
    <mergeCell ref="WDE91:WDE93"/>
    <mergeCell ref="WDF91:WDF93"/>
    <mergeCell ref="WDG91:WDG93"/>
    <mergeCell ref="WDH91:WDH93"/>
    <mergeCell ref="WCW91:WCW93"/>
    <mergeCell ref="WCX91:WCX93"/>
    <mergeCell ref="WCY91:WCY93"/>
    <mergeCell ref="WCZ91:WCZ93"/>
    <mergeCell ref="WDA91:WDA93"/>
    <mergeCell ref="WDB91:WDB93"/>
    <mergeCell ref="WCQ91:WCQ93"/>
    <mergeCell ref="WCR91:WCR93"/>
    <mergeCell ref="WCS91:WCS93"/>
    <mergeCell ref="WCT91:WCT93"/>
    <mergeCell ref="WCU91:WCU93"/>
    <mergeCell ref="WCV91:WCV93"/>
    <mergeCell ref="WCK91:WCK93"/>
    <mergeCell ref="WCL91:WCL93"/>
    <mergeCell ref="WCM91:WCM93"/>
    <mergeCell ref="WCN91:WCN93"/>
    <mergeCell ref="WCO91:WCO93"/>
    <mergeCell ref="WCP91:WCP93"/>
    <mergeCell ref="WCE91:WCE93"/>
    <mergeCell ref="WCF91:WCF93"/>
    <mergeCell ref="WCG91:WCG93"/>
    <mergeCell ref="WCH91:WCH93"/>
    <mergeCell ref="WCI91:WCI93"/>
    <mergeCell ref="WCJ91:WCJ93"/>
    <mergeCell ref="WBY91:WBY93"/>
    <mergeCell ref="WBZ91:WBZ93"/>
    <mergeCell ref="WCA91:WCA93"/>
    <mergeCell ref="WCB91:WCB93"/>
    <mergeCell ref="WCC91:WCC93"/>
    <mergeCell ref="WCD91:WCD93"/>
    <mergeCell ref="WBS91:WBS93"/>
    <mergeCell ref="WBT91:WBT93"/>
    <mergeCell ref="WBU91:WBU93"/>
    <mergeCell ref="WBV91:WBV93"/>
    <mergeCell ref="WBW91:WBW93"/>
    <mergeCell ref="WBX91:WBX93"/>
    <mergeCell ref="WBM91:WBM93"/>
    <mergeCell ref="WBN91:WBN93"/>
    <mergeCell ref="WBO91:WBO93"/>
    <mergeCell ref="WBP91:WBP93"/>
    <mergeCell ref="WBQ91:WBQ93"/>
    <mergeCell ref="WBR91:WBR93"/>
    <mergeCell ref="WBG91:WBG93"/>
    <mergeCell ref="WBH91:WBH93"/>
    <mergeCell ref="WBI91:WBI93"/>
    <mergeCell ref="WBJ91:WBJ93"/>
    <mergeCell ref="WBK91:WBK93"/>
    <mergeCell ref="WBL91:WBL93"/>
    <mergeCell ref="WBA91:WBA93"/>
    <mergeCell ref="WBB91:WBB93"/>
    <mergeCell ref="WBC91:WBC93"/>
    <mergeCell ref="WBD91:WBD93"/>
    <mergeCell ref="WBE91:WBE93"/>
    <mergeCell ref="WBF91:WBF93"/>
    <mergeCell ref="WAU91:WAU93"/>
    <mergeCell ref="WAV91:WAV93"/>
    <mergeCell ref="WAW91:WAW93"/>
    <mergeCell ref="WAX91:WAX93"/>
    <mergeCell ref="WAY91:WAY93"/>
    <mergeCell ref="WAZ91:WAZ93"/>
    <mergeCell ref="WAO91:WAO93"/>
    <mergeCell ref="WAP91:WAP93"/>
    <mergeCell ref="WAQ91:WAQ93"/>
    <mergeCell ref="WAR91:WAR93"/>
    <mergeCell ref="WAS91:WAS93"/>
    <mergeCell ref="WAT91:WAT93"/>
    <mergeCell ref="WAI91:WAI93"/>
    <mergeCell ref="WAJ91:WAJ93"/>
    <mergeCell ref="WAK91:WAK93"/>
    <mergeCell ref="WAL91:WAL93"/>
    <mergeCell ref="WAM91:WAM93"/>
    <mergeCell ref="WAN91:WAN93"/>
    <mergeCell ref="WAC91:WAC93"/>
    <mergeCell ref="WAD91:WAD93"/>
    <mergeCell ref="WAE91:WAE93"/>
    <mergeCell ref="WAF91:WAF93"/>
    <mergeCell ref="WAG91:WAG93"/>
    <mergeCell ref="WAH91:WAH93"/>
    <mergeCell ref="VZW91:VZW93"/>
    <mergeCell ref="VZX91:VZX93"/>
    <mergeCell ref="VZY91:VZY93"/>
    <mergeCell ref="VZZ91:VZZ93"/>
    <mergeCell ref="WAA91:WAA93"/>
    <mergeCell ref="WAB91:WAB93"/>
    <mergeCell ref="VZQ91:VZQ93"/>
    <mergeCell ref="VZR91:VZR93"/>
    <mergeCell ref="VZS91:VZS93"/>
    <mergeCell ref="VZT91:VZT93"/>
    <mergeCell ref="VZU91:VZU93"/>
    <mergeCell ref="VZV91:VZV93"/>
    <mergeCell ref="VZK91:VZK93"/>
    <mergeCell ref="VZL91:VZL93"/>
    <mergeCell ref="VZM91:VZM93"/>
    <mergeCell ref="VZN91:VZN93"/>
    <mergeCell ref="VZO91:VZO93"/>
    <mergeCell ref="VZP91:VZP93"/>
    <mergeCell ref="VZE91:VZE93"/>
    <mergeCell ref="VZF91:VZF93"/>
    <mergeCell ref="VZG91:VZG93"/>
    <mergeCell ref="VZH91:VZH93"/>
    <mergeCell ref="VZI91:VZI93"/>
    <mergeCell ref="VZJ91:VZJ93"/>
    <mergeCell ref="VYY91:VYY93"/>
    <mergeCell ref="VYZ91:VYZ93"/>
    <mergeCell ref="VZA91:VZA93"/>
    <mergeCell ref="VZB91:VZB93"/>
    <mergeCell ref="VZC91:VZC93"/>
    <mergeCell ref="VZD91:VZD93"/>
    <mergeCell ref="VYS91:VYS93"/>
    <mergeCell ref="VYT91:VYT93"/>
    <mergeCell ref="VYU91:VYU93"/>
    <mergeCell ref="VYV91:VYV93"/>
    <mergeCell ref="VYW91:VYW93"/>
    <mergeCell ref="VYX91:VYX93"/>
    <mergeCell ref="VYM91:VYM93"/>
    <mergeCell ref="VYN91:VYN93"/>
    <mergeCell ref="VYO91:VYO93"/>
    <mergeCell ref="VYP91:VYP93"/>
    <mergeCell ref="VYQ91:VYQ93"/>
    <mergeCell ref="VYR91:VYR93"/>
    <mergeCell ref="VYG91:VYG93"/>
    <mergeCell ref="VYH91:VYH93"/>
    <mergeCell ref="VYI91:VYI93"/>
    <mergeCell ref="VYJ91:VYJ93"/>
    <mergeCell ref="VYK91:VYK93"/>
    <mergeCell ref="VYL91:VYL93"/>
    <mergeCell ref="VYA91:VYA93"/>
    <mergeCell ref="VYB91:VYB93"/>
    <mergeCell ref="VYC91:VYC93"/>
    <mergeCell ref="VYD91:VYD93"/>
    <mergeCell ref="VYE91:VYE93"/>
    <mergeCell ref="VYF91:VYF93"/>
    <mergeCell ref="VXU91:VXU93"/>
    <mergeCell ref="VXV91:VXV93"/>
    <mergeCell ref="VXW91:VXW93"/>
    <mergeCell ref="VXX91:VXX93"/>
    <mergeCell ref="VXY91:VXY93"/>
    <mergeCell ref="VXZ91:VXZ93"/>
    <mergeCell ref="VXO91:VXO93"/>
    <mergeCell ref="VXP91:VXP93"/>
    <mergeCell ref="VXQ91:VXQ93"/>
    <mergeCell ref="VXR91:VXR93"/>
    <mergeCell ref="VXS91:VXS93"/>
    <mergeCell ref="VXT91:VXT93"/>
    <mergeCell ref="VXI91:VXI93"/>
    <mergeCell ref="VXJ91:VXJ93"/>
    <mergeCell ref="VXK91:VXK93"/>
    <mergeCell ref="VXL91:VXL93"/>
    <mergeCell ref="VXM91:VXM93"/>
    <mergeCell ref="VXN91:VXN93"/>
    <mergeCell ref="VXC91:VXC93"/>
    <mergeCell ref="VXD91:VXD93"/>
    <mergeCell ref="VXE91:VXE93"/>
    <mergeCell ref="VXF91:VXF93"/>
    <mergeCell ref="VXG91:VXG93"/>
    <mergeCell ref="VXH91:VXH93"/>
    <mergeCell ref="VWW91:VWW93"/>
    <mergeCell ref="VWX91:VWX93"/>
    <mergeCell ref="VWY91:VWY93"/>
    <mergeCell ref="VWZ91:VWZ93"/>
    <mergeCell ref="VXA91:VXA93"/>
    <mergeCell ref="VXB91:VXB93"/>
    <mergeCell ref="VWQ91:VWQ93"/>
    <mergeCell ref="VWR91:VWR93"/>
    <mergeCell ref="VWS91:VWS93"/>
    <mergeCell ref="VWT91:VWT93"/>
    <mergeCell ref="VWU91:VWU93"/>
    <mergeCell ref="VWV91:VWV93"/>
    <mergeCell ref="VWK91:VWK93"/>
    <mergeCell ref="VWL91:VWL93"/>
    <mergeCell ref="VWM91:VWM93"/>
    <mergeCell ref="VWN91:VWN93"/>
    <mergeCell ref="VWO91:VWO93"/>
    <mergeCell ref="VWP91:VWP93"/>
    <mergeCell ref="VWE91:VWE93"/>
    <mergeCell ref="VWF91:VWF93"/>
    <mergeCell ref="VWG91:VWG93"/>
    <mergeCell ref="VWH91:VWH93"/>
    <mergeCell ref="VWI91:VWI93"/>
    <mergeCell ref="VWJ91:VWJ93"/>
    <mergeCell ref="VVY91:VVY93"/>
    <mergeCell ref="VVZ91:VVZ93"/>
    <mergeCell ref="VWA91:VWA93"/>
    <mergeCell ref="VWB91:VWB93"/>
    <mergeCell ref="VWC91:VWC93"/>
    <mergeCell ref="VWD91:VWD93"/>
    <mergeCell ref="VVS91:VVS93"/>
    <mergeCell ref="VVT91:VVT93"/>
    <mergeCell ref="VVU91:VVU93"/>
    <mergeCell ref="VVV91:VVV93"/>
    <mergeCell ref="VVW91:VVW93"/>
    <mergeCell ref="VVX91:VVX93"/>
    <mergeCell ref="VVM91:VVM93"/>
    <mergeCell ref="VVN91:VVN93"/>
    <mergeCell ref="VVO91:VVO93"/>
    <mergeCell ref="VVP91:VVP93"/>
    <mergeCell ref="VVQ91:VVQ93"/>
    <mergeCell ref="VVR91:VVR93"/>
    <mergeCell ref="VVG91:VVG93"/>
    <mergeCell ref="VVH91:VVH93"/>
    <mergeCell ref="VVI91:VVI93"/>
    <mergeCell ref="VVJ91:VVJ93"/>
    <mergeCell ref="VVK91:VVK93"/>
    <mergeCell ref="VVL91:VVL93"/>
    <mergeCell ref="VVA91:VVA93"/>
    <mergeCell ref="VVB91:VVB93"/>
    <mergeCell ref="VVC91:VVC93"/>
    <mergeCell ref="VVD91:VVD93"/>
    <mergeCell ref="VVE91:VVE93"/>
    <mergeCell ref="VVF91:VVF93"/>
    <mergeCell ref="VUU91:VUU93"/>
    <mergeCell ref="VUV91:VUV93"/>
    <mergeCell ref="VUW91:VUW93"/>
    <mergeCell ref="VUX91:VUX93"/>
    <mergeCell ref="VUY91:VUY93"/>
    <mergeCell ref="VUZ91:VUZ93"/>
    <mergeCell ref="VUO91:VUO93"/>
    <mergeCell ref="VUP91:VUP93"/>
    <mergeCell ref="VUQ91:VUQ93"/>
    <mergeCell ref="VUR91:VUR93"/>
    <mergeCell ref="VUS91:VUS93"/>
    <mergeCell ref="VUT91:VUT93"/>
    <mergeCell ref="VUI91:VUI93"/>
    <mergeCell ref="VUJ91:VUJ93"/>
    <mergeCell ref="VUK91:VUK93"/>
    <mergeCell ref="VUL91:VUL93"/>
    <mergeCell ref="VUM91:VUM93"/>
    <mergeCell ref="VUN91:VUN93"/>
    <mergeCell ref="VUC91:VUC93"/>
    <mergeCell ref="VUD91:VUD93"/>
    <mergeCell ref="VUE91:VUE93"/>
    <mergeCell ref="VUF91:VUF93"/>
    <mergeCell ref="VUG91:VUG93"/>
    <mergeCell ref="VUH91:VUH93"/>
    <mergeCell ref="VTW91:VTW93"/>
    <mergeCell ref="VTX91:VTX93"/>
    <mergeCell ref="VTY91:VTY93"/>
    <mergeCell ref="VTZ91:VTZ93"/>
    <mergeCell ref="VUA91:VUA93"/>
    <mergeCell ref="VUB91:VUB93"/>
    <mergeCell ref="VTQ91:VTQ93"/>
    <mergeCell ref="VTR91:VTR93"/>
    <mergeCell ref="VTS91:VTS93"/>
    <mergeCell ref="VTT91:VTT93"/>
    <mergeCell ref="VTU91:VTU93"/>
    <mergeCell ref="VTV91:VTV93"/>
    <mergeCell ref="VTK91:VTK93"/>
    <mergeCell ref="VTL91:VTL93"/>
    <mergeCell ref="VTM91:VTM93"/>
    <mergeCell ref="VTN91:VTN93"/>
    <mergeCell ref="VTO91:VTO93"/>
    <mergeCell ref="VTP91:VTP93"/>
    <mergeCell ref="VTE91:VTE93"/>
    <mergeCell ref="VTF91:VTF93"/>
    <mergeCell ref="VTG91:VTG93"/>
    <mergeCell ref="VTH91:VTH93"/>
    <mergeCell ref="VTI91:VTI93"/>
    <mergeCell ref="VTJ91:VTJ93"/>
    <mergeCell ref="VSY91:VSY93"/>
    <mergeCell ref="VSZ91:VSZ93"/>
    <mergeCell ref="VTA91:VTA93"/>
    <mergeCell ref="VTB91:VTB93"/>
    <mergeCell ref="VTC91:VTC93"/>
    <mergeCell ref="VTD91:VTD93"/>
    <mergeCell ref="VSS91:VSS93"/>
    <mergeCell ref="VST91:VST93"/>
    <mergeCell ref="VSU91:VSU93"/>
    <mergeCell ref="VSV91:VSV93"/>
    <mergeCell ref="VSW91:VSW93"/>
    <mergeCell ref="VSX91:VSX93"/>
    <mergeCell ref="VSM91:VSM93"/>
    <mergeCell ref="VSN91:VSN93"/>
    <mergeCell ref="VSO91:VSO93"/>
    <mergeCell ref="VSP91:VSP93"/>
    <mergeCell ref="VSQ91:VSQ93"/>
    <mergeCell ref="VSR91:VSR93"/>
    <mergeCell ref="VSG91:VSG93"/>
    <mergeCell ref="VSH91:VSH93"/>
    <mergeCell ref="VSI91:VSI93"/>
    <mergeCell ref="VSJ91:VSJ93"/>
    <mergeCell ref="VSK91:VSK93"/>
    <mergeCell ref="VSL91:VSL93"/>
    <mergeCell ref="VSA91:VSA93"/>
    <mergeCell ref="VSB91:VSB93"/>
    <mergeCell ref="VSC91:VSC93"/>
    <mergeCell ref="VSD91:VSD93"/>
    <mergeCell ref="VSE91:VSE93"/>
    <mergeCell ref="VSF91:VSF93"/>
    <mergeCell ref="VRU91:VRU93"/>
    <mergeCell ref="VRV91:VRV93"/>
    <mergeCell ref="VRW91:VRW93"/>
    <mergeCell ref="VRX91:VRX93"/>
    <mergeCell ref="VRY91:VRY93"/>
    <mergeCell ref="VRZ91:VRZ93"/>
    <mergeCell ref="VRO91:VRO93"/>
    <mergeCell ref="VRP91:VRP93"/>
    <mergeCell ref="VRQ91:VRQ93"/>
    <mergeCell ref="VRR91:VRR93"/>
    <mergeCell ref="VRS91:VRS93"/>
    <mergeCell ref="VRT91:VRT93"/>
    <mergeCell ref="VRI91:VRI93"/>
    <mergeCell ref="VRJ91:VRJ93"/>
    <mergeCell ref="VRK91:VRK93"/>
    <mergeCell ref="VRL91:VRL93"/>
    <mergeCell ref="VRM91:VRM93"/>
    <mergeCell ref="VRN91:VRN93"/>
    <mergeCell ref="VRC91:VRC93"/>
    <mergeCell ref="VRD91:VRD93"/>
    <mergeCell ref="VRE91:VRE93"/>
    <mergeCell ref="VRF91:VRF93"/>
    <mergeCell ref="VRG91:VRG93"/>
    <mergeCell ref="VRH91:VRH93"/>
    <mergeCell ref="VQW91:VQW93"/>
    <mergeCell ref="VQX91:VQX93"/>
    <mergeCell ref="VQY91:VQY93"/>
    <mergeCell ref="VQZ91:VQZ93"/>
    <mergeCell ref="VRA91:VRA93"/>
    <mergeCell ref="VRB91:VRB93"/>
    <mergeCell ref="VQQ91:VQQ93"/>
    <mergeCell ref="VQR91:VQR93"/>
    <mergeCell ref="VQS91:VQS93"/>
    <mergeCell ref="VQT91:VQT93"/>
    <mergeCell ref="VQU91:VQU93"/>
    <mergeCell ref="VQV91:VQV93"/>
    <mergeCell ref="VQK91:VQK93"/>
    <mergeCell ref="VQL91:VQL93"/>
    <mergeCell ref="VQM91:VQM93"/>
    <mergeCell ref="VQN91:VQN93"/>
    <mergeCell ref="VQO91:VQO93"/>
    <mergeCell ref="VQP91:VQP93"/>
    <mergeCell ref="VQE91:VQE93"/>
    <mergeCell ref="VQF91:VQF93"/>
    <mergeCell ref="VQG91:VQG93"/>
    <mergeCell ref="VQH91:VQH93"/>
    <mergeCell ref="VQI91:VQI93"/>
    <mergeCell ref="VQJ91:VQJ93"/>
    <mergeCell ref="VPY91:VPY93"/>
    <mergeCell ref="VPZ91:VPZ93"/>
    <mergeCell ref="VQA91:VQA93"/>
    <mergeCell ref="VQB91:VQB93"/>
    <mergeCell ref="VQC91:VQC93"/>
    <mergeCell ref="VQD91:VQD93"/>
    <mergeCell ref="VPS91:VPS93"/>
    <mergeCell ref="VPT91:VPT93"/>
    <mergeCell ref="VPU91:VPU93"/>
    <mergeCell ref="VPV91:VPV93"/>
    <mergeCell ref="VPW91:VPW93"/>
    <mergeCell ref="VPX91:VPX93"/>
    <mergeCell ref="VPM91:VPM93"/>
    <mergeCell ref="VPN91:VPN93"/>
    <mergeCell ref="VPO91:VPO93"/>
    <mergeCell ref="VPP91:VPP93"/>
    <mergeCell ref="VPQ91:VPQ93"/>
    <mergeCell ref="VPR91:VPR93"/>
    <mergeCell ref="VPG91:VPG93"/>
    <mergeCell ref="VPH91:VPH93"/>
    <mergeCell ref="VPI91:VPI93"/>
    <mergeCell ref="VPJ91:VPJ93"/>
    <mergeCell ref="VPK91:VPK93"/>
    <mergeCell ref="VPL91:VPL93"/>
    <mergeCell ref="VPA91:VPA93"/>
    <mergeCell ref="VPB91:VPB93"/>
    <mergeCell ref="VPC91:VPC93"/>
    <mergeCell ref="VPD91:VPD93"/>
    <mergeCell ref="VPE91:VPE93"/>
    <mergeCell ref="VPF91:VPF93"/>
    <mergeCell ref="VOU91:VOU93"/>
    <mergeCell ref="VOV91:VOV93"/>
    <mergeCell ref="VOW91:VOW93"/>
    <mergeCell ref="VOX91:VOX93"/>
    <mergeCell ref="VOY91:VOY93"/>
    <mergeCell ref="VOZ91:VOZ93"/>
    <mergeCell ref="VOO91:VOO93"/>
    <mergeCell ref="VOP91:VOP93"/>
    <mergeCell ref="VOQ91:VOQ93"/>
    <mergeCell ref="VOR91:VOR93"/>
    <mergeCell ref="VOS91:VOS93"/>
    <mergeCell ref="VOT91:VOT93"/>
    <mergeCell ref="VOI91:VOI93"/>
    <mergeCell ref="VOJ91:VOJ93"/>
    <mergeCell ref="VOK91:VOK93"/>
    <mergeCell ref="VOL91:VOL93"/>
    <mergeCell ref="VOM91:VOM93"/>
    <mergeCell ref="VON91:VON93"/>
    <mergeCell ref="VOC91:VOC93"/>
    <mergeCell ref="VOD91:VOD93"/>
    <mergeCell ref="VOE91:VOE93"/>
    <mergeCell ref="VOF91:VOF93"/>
    <mergeCell ref="VOG91:VOG93"/>
    <mergeCell ref="VOH91:VOH93"/>
    <mergeCell ref="VNW91:VNW93"/>
    <mergeCell ref="VNX91:VNX93"/>
    <mergeCell ref="VNY91:VNY93"/>
    <mergeCell ref="VNZ91:VNZ93"/>
    <mergeCell ref="VOA91:VOA93"/>
    <mergeCell ref="VOB91:VOB93"/>
    <mergeCell ref="VNQ91:VNQ93"/>
    <mergeCell ref="VNR91:VNR93"/>
    <mergeCell ref="VNS91:VNS93"/>
    <mergeCell ref="VNT91:VNT93"/>
    <mergeCell ref="VNU91:VNU93"/>
    <mergeCell ref="VNV91:VNV93"/>
    <mergeCell ref="VNK91:VNK93"/>
    <mergeCell ref="VNL91:VNL93"/>
    <mergeCell ref="VNM91:VNM93"/>
    <mergeCell ref="VNN91:VNN93"/>
    <mergeCell ref="VNO91:VNO93"/>
    <mergeCell ref="VNP91:VNP93"/>
    <mergeCell ref="VNE91:VNE93"/>
    <mergeCell ref="VNF91:VNF93"/>
    <mergeCell ref="VNG91:VNG93"/>
    <mergeCell ref="VNH91:VNH93"/>
    <mergeCell ref="VNI91:VNI93"/>
    <mergeCell ref="VNJ91:VNJ93"/>
    <mergeCell ref="VMY91:VMY93"/>
    <mergeCell ref="VMZ91:VMZ93"/>
    <mergeCell ref="VNA91:VNA93"/>
    <mergeCell ref="VNB91:VNB93"/>
    <mergeCell ref="VNC91:VNC93"/>
    <mergeCell ref="VND91:VND93"/>
    <mergeCell ref="VMS91:VMS93"/>
    <mergeCell ref="VMT91:VMT93"/>
    <mergeCell ref="VMU91:VMU93"/>
    <mergeCell ref="VMV91:VMV93"/>
    <mergeCell ref="VMW91:VMW93"/>
    <mergeCell ref="VMX91:VMX93"/>
    <mergeCell ref="VMM91:VMM93"/>
    <mergeCell ref="VMN91:VMN93"/>
    <mergeCell ref="VMO91:VMO93"/>
    <mergeCell ref="VMP91:VMP93"/>
    <mergeCell ref="VMQ91:VMQ93"/>
    <mergeCell ref="VMR91:VMR93"/>
    <mergeCell ref="VMG91:VMG93"/>
    <mergeCell ref="VMH91:VMH93"/>
    <mergeCell ref="VMI91:VMI93"/>
    <mergeCell ref="VMJ91:VMJ93"/>
    <mergeCell ref="VMK91:VMK93"/>
    <mergeCell ref="VML91:VML93"/>
    <mergeCell ref="VMA91:VMA93"/>
    <mergeCell ref="VMB91:VMB93"/>
    <mergeCell ref="VMC91:VMC93"/>
    <mergeCell ref="VMD91:VMD93"/>
    <mergeCell ref="VME91:VME93"/>
    <mergeCell ref="VMF91:VMF93"/>
    <mergeCell ref="VLU91:VLU93"/>
    <mergeCell ref="VLV91:VLV93"/>
    <mergeCell ref="VLW91:VLW93"/>
    <mergeCell ref="VLX91:VLX93"/>
    <mergeCell ref="VLY91:VLY93"/>
    <mergeCell ref="VLZ91:VLZ93"/>
    <mergeCell ref="VLO91:VLO93"/>
    <mergeCell ref="VLP91:VLP93"/>
    <mergeCell ref="VLQ91:VLQ93"/>
    <mergeCell ref="VLR91:VLR93"/>
    <mergeCell ref="VLS91:VLS93"/>
    <mergeCell ref="VLT91:VLT93"/>
    <mergeCell ref="VLI91:VLI93"/>
    <mergeCell ref="VLJ91:VLJ93"/>
    <mergeCell ref="VLK91:VLK93"/>
    <mergeCell ref="VLL91:VLL93"/>
    <mergeCell ref="VLM91:VLM93"/>
    <mergeCell ref="VLN91:VLN93"/>
    <mergeCell ref="VLC91:VLC93"/>
    <mergeCell ref="VLD91:VLD93"/>
    <mergeCell ref="VLE91:VLE93"/>
    <mergeCell ref="VLF91:VLF93"/>
    <mergeCell ref="VLG91:VLG93"/>
    <mergeCell ref="VLH91:VLH93"/>
    <mergeCell ref="VKW91:VKW93"/>
    <mergeCell ref="VKX91:VKX93"/>
    <mergeCell ref="VKY91:VKY93"/>
    <mergeCell ref="VKZ91:VKZ93"/>
    <mergeCell ref="VLA91:VLA93"/>
    <mergeCell ref="VLB91:VLB93"/>
    <mergeCell ref="VKQ91:VKQ93"/>
    <mergeCell ref="VKR91:VKR93"/>
    <mergeCell ref="VKS91:VKS93"/>
    <mergeCell ref="VKT91:VKT93"/>
    <mergeCell ref="VKU91:VKU93"/>
    <mergeCell ref="VKV91:VKV93"/>
    <mergeCell ref="VKK91:VKK93"/>
    <mergeCell ref="VKL91:VKL93"/>
    <mergeCell ref="VKM91:VKM93"/>
    <mergeCell ref="VKN91:VKN93"/>
    <mergeCell ref="VKO91:VKO93"/>
    <mergeCell ref="VKP91:VKP93"/>
    <mergeCell ref="VKE91:VKE93"/>
    <mergeCell ref="VKF91:VKF93"/>
    <mergeCell ref="VKG91:VKG93"/>
    <mergeCell ref="VKH91:VKH93"/>
    <mergeCell ref="VKI91:VKI93"/>
    <mergeCell ref="VKJ91:VKJ93"/>
    <mergeCell ref="VJY91:VJY93"/>
    <mergeCell ref="VJZ91:VJZ93"/>
    <mergeCell ref="VKA91:VKA93"/>
    <mergeCell ref="VKB91:VKB93"/>
    <mergeCell ref="VKC91:VKC93"/>
    <mergeCell ref="VKD91:VKD93"/>
    <mergeCell ref="VJS91:VJS93"/>
    <mergeCell ref="VJT91:VJT93"/>
    <mergeCell ref="VJU91:VJU93"/>
    <mergeCell ref="VJV91:VJV93"/>
    <mergeCell ref="VJW91:VJW93"/>
    <mergeCell ref="VJX91:VJX93"/>
    <mergeCell ref="VJM91:VJM93"/>
    <mergeCell ref="VJN91:VJN93"/>
    <mergeCell ref="VJO91:VJO93"/>
    <mergeCell ref="VJP91:VJP93"/>
    <mergeCell ref="VJQ91:VJQ93"/>
    <mergeCell ref="VJR91:VJR93"/>
    <mergeCell ref="VJG91:VJG93"/>
    <mergeCell ref="VJH91:VJH93"/>
    <mergeCell ref="VJI91:VJI93"/>
    <mergeCell ref="VJJ91:VJJ93"/>
    <mergeCell ref="VJK91:VJK93"/>
    <mergeCell ref="VJL91:VJL93"/>
    <mergeCell ref="VJA91:VJA93"/>
    <mergeCell ref="VJB91:VJB93"/>
    <mergeCell ref="VJC91:VJC93"/>
    <mergeCell ref="VJD91:VJD93"/>
    <mergeCell ref="VJE91:VJE93"/>
    <mergeCell ref="VJF91:VJF93"/>
    <mergeCell ref="VIU91:VIU93"/>
    <mergeCell ref="VIV91:VIV93"/>
    <mergeCell ref="VIW91:VIW93"/>
    <mergeCell ref="VIX91:VIX93"/>
    <mergeCell ref="VIY91:VIY93"/>
    <mergeCell ref="VIZ91:VIZ93"/>
    <mergeCell ref="VIO91:VIO93"/>
    <mergeCell ref="VIP91:VIP93"/>
    <mergeCell ref="VIQ91:VIQ93"/>
    <mergeCell ref="VIR91:VIR93"/>
    <mergeCell ref="VIS91:VIS93"/>
    <mergeCell ref="VIT91:VIT93"/>
    <mergeCell ref="VII91:VII93"/>
    <mergeCell ref="VIJ91:VIJ93"/>
    <mergeCell ref="VIK91:VIK93"/>
    <mergeCell ref="VIL91:VIL93"/>
    <mergeCell ref="VIM91:VIM93"/>
    <mergeCell ref="VIN91:VIN93"/>
    <mergeCell ref="VIC91:VIC93"/>
    <mergeCell ref="VID91:VID93"/>
    <mergeCell ref="VIE91:VIE93"/>
    <mergeCell ref="VIF91:VIF93"/>
    <mergeCell ref="VIG91:VIG93"/>
    <mergeCell ref="VIH91:VIH93"/>
    <mergeCell ref="VHW91:VHW93"/>
    <mergeCell ref="VHX91:VHX93"/>
    <mergeCell ref="VHY91:VHY93"/>
    <mergeCell ref="VHZ91:VHZ93"/>
    <mergeCell ref="VIA91:VIA93"/>
    <mergeCell ref="VIB91:VIB93"/>
    <mergeCell ref="VHQ91:VHQ93"/>
    <mergeCell ref="VHR91:VHR93"/>
    <mergeCell ref="VHS91:VHS93"/>
    <mergeCell ref="VHT91:VHT93"/>
    <mergeCell ref="VHU91:VHU93"/>
    <mergeCell ref="VHV91:VHV93"/>
    <mergeCell ref="VHK91:VHK93"/>
    <mergeCell ref="VHL91:VHL93"/>
    <mergeCell ref="VHM91:VHM93"/>
    <mergeCell ref="VHN91:VHN93"/>
    <mergeCell ref="VHO91:VHO93"/>
    <mergeCell ref="VHP91:VHP93"/>
    <mergeCell ref="VHE91:VHE93"/>
    <mergeCell ref="VHF91:VHF93"/>
    <mergeCell ref="VHG91:VHG93"/>
    <mergeCell ref="VHH91:VHH93"/>
    <mergeCell ref="VHI91:VHI93"/>
    <mergeCell ref="VHJ91:VHJ93"/>
    <mergeCell ref="VGY91:VGY93"/>
    <mergeCell ref="VGZ91:VGZ93"/>
    <mergeCell ref="VHA91:VHA93"/>
    <mergeCell ref="VHB91:VHB93"/>
    <mergeCell ref="VHC91:VHC93"/>
    <mergeCell ref="VHD91:VHD93"/>
    <mergeCell ref="VGS91:VGS93"/>
    <mergeCell ref="VGT91:VGT93"/>
    <mergeCell ref="VGU91:VGU93"/>
    <mergeCell ref="VGV91:VGV93"/>
    <mergeCell ref="VGW91:VGW93"/>
    <mergeCell ref="VGX91:VGX93"/>
    <mergeCell ref="VGM91:VGM93"/>
    <mergeCell ref="VGN91:VGN93"/>
    <mergeCell ref="VGO91:VGO93"/>
    <mergeCell ref="VGP91:VGP93"/>
    <mergeCell ref="VGQ91:VGQ93"/>
    <mergeCell ref="VGR91:VGR93"/>
    <mergeCell ref="VGG91:VGG93"/>
    <mergeCell ref="VGH91:VGH93"/>
    <mergeCell ref="VGI91:VGI93"/>
    <mergeCell ref="VGJ91:VGJ93"/>
    <mergeCell ref="VGK91:VGK93"/>
    <mergeCell ref="VGL91:VGL93"/>
    <mergeCell ref="VGA91:VGA93"/>
    <mergeCell ref="VGB91:VGB93"/>
    <mergeCell ref="VGC91:VGC93"/>
    <mergeCell ref="VGD91:VGD93"/>
    <mergeCell ref="VGE91:VGE93"/>
    <mergeCell ref="VGF91:VGF93"/>
    <mergeCell ref="VFU91:VFU93"/>
    <mergeCell ref="VFV91:VFV93"/>
    <mergeCell ref="VFW91:VFW93"/>
    <mergeCell ref="VFX91:VFX93"/>
    <mergeCell ref="VFY91:VFY93"/>
    <mergeCell ref="VFZ91:VFZ93"/>
    <mergeCell ref="VFO91:VFO93"/>
    <mergeCell ref="VFP91:VFP93"/>
    <mergeCell ref="VFQ91:VFQ93"/>
    <mergeCell ref="VFR91:VFR93"/>
    <mergeCell ref="VFS91:VFS93"/>
    <mergeCell ref="VFT91:VFT93"/>
    <mergeCell ref="VFI91:VFI93"/>
    <mergeCell ref="VFJ91:VFJ93"/>
    <mergeCell ref="VFK91:VFK93"/>
    <mergeCell ref="VFL91:VFL93"/>
    <mergeCell ref="VFM91:VFM93"/>
    <mergeCell ref="VFN91:VFN93"/>
    <mergeCell ref="VFC91:VFC93"/>
    <mergeCell ref="VFD91:VFD93"/>
    <mergeCell ref="VFE91:VFE93"/>
    <mergeCell ref="VFF91:VFF93"/>
    <mergeCell ref="VFG91:VFG93"/>
    <mergeCell ref="VFH91:VFH93"/>
    <mergeCell ref="VEW91:VEW93"/>
    <mergeCell ref="VEX91:VEX93"/>
    <mergeCell ref="VEY91:VEY93"/>
    <mergeCell ref="VEZ91:VEZ93"/>
    <mergeCell ref="VFA91:VFA93"/>
    <mergeCell ref="VFB91:VFB93"/>
    <mergeCell ref="VEQ91:VEQ93"/>
    <mergeCell ref="VER91:VER93"/>
    <mergeCell ref="VES91:VES93"/>
    <mergeCell ref="VET91:VET93"/>
    <mergeCell ref="VEU91:VEU93"/>
    <mergeCell ref="VEV91:VEV93"/>
    <mergeCell ref="VEK91:VEK93"/>
    <mergeCell ref="VEL91:VEL93"/>
    <mergeCell ref="VEM91:VEM93"/>
    <mergeCell ref="VEN91:VEN93"/>
    <mergeCell ref="VEO91:VEO93"/>
    <mergeCell ref="VEP91:VEP93"/>
    <mergeCell ref="VEE91:VEE93"/>
    <mergeCell ref="VEF91:VEF93"/>
    <mergeCell ref="VEG91:VEG93"/>
    <mergeCell ref="VEH91:VEH93"/>
    <mergeCell ref="VEI91:VEI93"/>
    <mergeCell ref="VEJ91:VEJ93"/>
    <mergeCell ref="VDY91:VDY93"/>
    <mergeCell ref="VDZ91:VDZ93"/>
    <mergeCell ref="VEA91:VEA93"/>
    <mergeCell ref="VEB91:VEB93"/>
    <mergeCell ref="VEC91:VEC93"/>
    <mergeCell ref="VED91:VED93"/>
    <mergeCell ref="VDS91:VDS93"/>
    <mergeCell ref="VDT91:VDT93"/>
    <mergeCell ref="VDU91:VDU93"/>
    <mergeCell ref="VDV91:VDV93"/>
    <mergeCell ref="VDW91:VDW93"/>
    <mergeCell ref="VDX91:VDX93"/>
    <mergeCell ref="VDM91:VDM93"/>
    <mergeCell ref="VDN91:VDN93"/>
    <mergeCell ref="VDO91:VDO93"/>
    <mergeCell ref="VDP91:VDP93"/>
    <mergeCell ref="VDQ91:VDQ93"/>
    <mergeCell ref="VDR91:VDR93"/>
    <mergeCell ref="VDG91:VDG93"/>
    <mergeCell ref="VDH91:VDH93"/>
    <mergeCell ref="VDI91:VDI93"/>
    <mergeCell ref="VDJ91:VDJ93"/>
    <mergeCell ref="VDK91:VDK93"/>
    <mergeCell ref="VDL91:VDL93"/>
    <mergeCell ref="VDA91:VDA93"/>
    <mergeCell ref="VDB91:VDB93"/>
    <mergeCell ref="VDC91:VDC93"/>
    <mergeCell ref="VDD91:VDD93"/>
    <mergeCell ref="VDE91:VDE93"/>
    <mergeCell ref="VDF91:VDF93"/>
    <mergeCell ref="VCU91:VCU93"/>
    <mergeCell ref="VCV91:VCV93"/>
    <mergeCell ref="VCW91:VCW93"/>
    <mergeCell ref="VCX91:VCX93"/>
    <mergeCell ref="VCY91:VCY93"/>
    <mergeCell ref="VCZ91:VCZ93"/>
    <mergeCell ref="VCO91:VCO93"/>
    <mergeCell ref="VCP91:VCP93"/>
    <mergeCell ref="VCQ91:VCQ93"/>
    <mergeCell ref="VCR91:VCR93"/>
    <mergeCell ref="VCS91:VCS93"/>
    <mergeCell ref="VCT91:VCT93"/>
    <mergeCell ref="VCI91:VCI93"/>
    <mergeCell ref="VCJ91:VCJ93"/>
    <mergeCell ref="VCK91:VCK93"/>
    <mergeCell ref="VCL91:VCL93"/>
    <mergeCell ref="VCM91:VCM93"/>
    <mergeCell ref="VCN91:VCN93"/>
    <mergeCell ref="VCC91:VCC93"/>
    <mergeCell ref="VCD91:VCD93"/>
    <mergeCell ref="VCE91:VCE93"/>
    <mergeCell ref="VCF91:VCF93"/>
    <mergeCell ref="VCG91:VCG93"/>
    <mergeCell ref="VCH91:VCH93"/>
    <mergeCell ref="VBW91:VBW93"/>
    <mergeCell ref="VBX91:VBX93"/>
    <mergeCell ref="VBY91:VBY93"/>
    <mergeCell ref="VBZ91:VBZ93"/>
    <mergeCell ref="VCA91:VCA93"/>
    <mergeCell ref="VCB91:VCB93"/>
    <mergeCell ref="VBQ91:VBQ93"/>
    <mergeCell ref="VBR91:VBR93"/>
    <mergeCell ref="VBS91:VBS93"/>
    <mergeCell ref="VBT91:VBT93"/>
    <mergeCell ref="VBU91:VBU93"/>
    <mergeCell ref="VBV91:VBV93"/>
    <mergeCell ref="VBK91:VBK93"/>
    <mergeCell ref="VBL91:VBL93"/>
    <mergeCell ref="VBM91:VBM93"/>
    <mergeCell ref="VBN91:VBN93"/>
    <mergeCell ref="VBO91:VBO93"/>
    <mergeCell ref="VBP91:VBP93"/>
    <mergeCell ref="VBE91:VBE93"/>
    <mergeCell ref="VBF91:VBF93"/>
    <mergeCell ref="VBG91:VBG93"/>
    <mergeCell ref="VBH91:VBH93"/>
    <mergeCell ref="VBI91:VBI93"/>
    <mergeCell ref="VBJ91:VBJ93"/>
    <mergeCell ref="VAY91:VAY93"/>
    <mergeCell ref="VAZ91:VAZ93"/>
    <mergeCell ref="VBA91:VBA93"/>
    <mergeCell ref="VBB91:VBB93"/>
    <mergeCell ref="VBC91:VBC93"/>
    <mergeCell ref="VBD91:VBD93"/>
    <mergeCell ref="VAS91:VAS93"/>
    <mergeCell ref="VAT91:VAT93"/>
    <mergeCell ref="VAU91:VAU93"/>
    <mergeCell ref="VAV91:VAV93"/>
    <mergeCell ref="VAW91:VAW93"/>
    <mergeCell ref="VAX91:VAX93"/>
    <mergeCell ref="VAM91:VAM93"/>
    <mergeCell ref="VAN91:VAN93"/>
    <mergeCell ref="VAO91:VAO93"/>
    <mergeCell ref="VAP91:VAP93"/>
    <mergeCell ref="VAQ91:VAQ93"/>
    <mergeCell ref="VAR91:VAR93"/>
    <mergeCell ref="VAG91:VAG93"/>
    <mergeCell ref="VAH91:VAH93"/>
    <mergeCell ref="VAI91:VAI93"/>
    <mergeCell ref="VAJ91:VAJ93"/>
    <mergeCell ref="VAK91:VAK93"/>
    <mergeCell ref="VAL91:VAL93"/>
    <mergeCell ref="VAA91:VAA93"/>
    <mergeCell ref="VAB91:VAB93"/>
    <mergeCell ref="VAC91:VAC93"/>
    <mergeCell ref="VAD91:VAD93"/>
    <mergeCell ref="VAE91:VAE93"/>
    <mergeCell ref="VAF91:VAF93"/>
    <mergeCell ref="UZU91:UZU93"/>
    <mergeCell ref="UZV91:UZV93"/>
    <mergeCell ref="UZW91:UZW93"/>
    <mergeCell ref="UZX91:UZX93"/>
    <mergeCell ref="UZY91:UZY93"/>
    <mergeCell ref="UZZ91:UZZ93"/>
    <mergeCell ref="UZO91:UZO93"/>
    <mergeCell ref="UZP91:UZP93"/>
    <mergeCell ref="UZQ91:UZQ93"/>
    <mergeCell ref="UZR91:UZR93"/>
    <mergeCell ref="UZS91:UZS93"/>
    <mergeCell ref="UZT91:UZT93"/>
    <mergeCell ref="UZI91:UZI93"/>
    <mergeCell ref="UZJ91:UZJ93"/>
    <mergeCell ref="UZK91:UZK93"/>
    <mergeCell ref="UZL91:UZL93"/>
    <mergeCell ref="UZM91:UZM93"/>
    <mergeCell ref="UZN91:UZN93"/>
    <mergeCell ref="UZC91:UZC93"/>
    <mergeCell ref="UZD91:UZD93"/>
    <mergeCell ref="UZE91:UZE93"/>
    <mergeCell ref="UZF91:UZF93"/>
    <mergeCell ref="UZG91:UZG93"/>
    <mergeCell ref="UZH91:UZH93"/>
    <mergeCell ref="UYW91:UYW93"/>
    <mergeCell ref="UYX91:UYX93"/>
    <mergeCell ref="UYY91:UYY93"/>
    <mergeCell ref="UYZ91:UYZ93"/>
    <mergeCell ref="UZA91:UZA93"/>
    <mergeCell ref="UZB91:UZB93"/>
    <mergeCell ref="UYQ91:UYQ93"/>
    <mergeCell ref="UYR91:UYR93"/>
    <mergeCell ref="UYS91:UYS93"/>
    <mergeCell ref="UYT91:UYT93"/>
    <mergeCell ref="UYU91:UYU93"/>
    <mergeCell ref="UYV91:UYV93"/>
    <mergeCell ref="UYK91:UYK93"/>
    <mergeCell ref="UYL91:UYL93"/>
    <mergeCell ref="UYM91:UYM93"/>
    <mergeCell ref="UYN91:UYN93"/>
    <mergeCell ref="UYO91:UYO93"/>
    <mergeCell ref="UYP91:UYP93"/>
    <mergeCell ref="UYE91:UYE93"/>
    <mergeCell ref="UYF91:UYF93"/>
    <mergeCell ref="UYG91:UYG93"/>
    <mergeCell ref="UYH91:UYH93"/>
    <mergeCell ref="UYI91:UYI93"/>
    <mergeCell ref="UYJ91:UYJ93"/>
    <mergeCell ref="UXY91:UXY93"/>
    <mergeCell ref="UXZ91:UXZ93"/>
    <mergeCell ref="UYA91:UYA93"/>
    <mergeCell ref="UYB91:UYB93"/>
    <mergeCell ref="UYC91:UYC93"/>
    <mergeCell ref="UYD91:UYD93"/>
    <mergeCell ref="UXS91:UXS93"/>
    <mergeCell ref="UXT91:UXT93"/>
    <mergeCell ref="UXU91:UXU93"/>
    <mergeCell ref="UXV91:UXV93"/>
    <mergeCell ref="UXW91:UXW93"/>
    <mergeCell ref="UXX91:UXX93"/>
    <mergeCell ref="UXM91:UXM93"/>
    <mergeCell ref="UXN91:UXN93"/>
    <mergeCell ref="UXO91:UXO93"/>
    <mergeCell ref="UXP91:UXP93"/>
    <mergeCell ref="UXQ91:UXQ93"/>
    <mergeCell ref="UXR91:UXR93"/>
    <mergeCell ref="UXG91:UXG93"/>
    <mergeCell ref="UXH91:UXH93"/>
    <mergeCell ref="UXI91:UXI93"/>
    <mergeCell ref="UXJ91:UXJ93"/>
    <mergeCell ref="UXK91:UXK93"/>
    <mergeCell ref="UXL91:UXL93"/>
    <mergeCell ref="UXA91:UXA93"/>
    <mergeCell ref="UXB91:UXB93"/>
    <mergeCell ref="UXC91:UXC93"/>
    <mergeCell ref="UXD91:UXD93"/>
    <mergeCell ref="UXE91:UXE93"/>
    <mergeCell ref="UXF91:UXF93"/>
    <mergeCell ref="UWU91:UWU93"/>
    <mergeCell ref="UWV91:UWV93"/>
    <mergeCell ref="UWW91:UWW93"/>
    <mergeCell ref="UWX91:UWX93"/>
    <mergeCell ref="UWY91:UWY93"/>
    <mergeCell ref="UWZ91:UWZ93"/>
    <mergeCell ref="UWO91:UWO93"/>
    <mergeCell ref="UWP91:UWP93"/>
    <mergeCell ref="UWQ91:UWQ93"/>
    <mergeCell ref="UWR91:UWR93"/>
    <mergeCell ref="UWS91:UWS93"/>
    <mergeCell ref="UWT91:UWT93"/>
    <mergeCell ref="UWI91:UWI93"/>
    <mergeCell ref="UWJ91:UWJ93"/>
    <mergeCell ref="UWK91:UWK93"/>
    <mergeCell ref="UWL91:UWL93"/>
    <mergeCell ref="UWM91:UWM93"/>
    <mergeCell ref="UWN91:UWN93"/>
    <mergeCell ref="UWC91:UWC93"/>
    <mergeCell ref="UWD91:UWD93"/>
    <mergeCell ref="UWE91:UWE93"/>
    <mergeCell ref="UWF91:UWF93"/>
    <mergeCell ref="UWG91:UWG93"/>
    <mergeCell ref="UWH91:UWH93"/>
    <mergeCell ref="UVW91:UVW93"/>
    <mergeCell ref="UVX91:UVX93"/>
    <mergeCell ref="UVY91:UVY93"/>
    <mergeCell ref="UVZ91:UVZ93"/>
    <mergeCell ref="UWA91:UWA93"/>
    <mergeCell ref="UWB91:UWB93"/>
    <mergeCell ref="UVQ91:UVQ93"/>
    <mergeCell ref="UVR91:UVR93"/>
    <mergeCell ref="UVS91:UVS93"/>
    <mergeCell ref="UVT91:UVT93"/>
    <mergeCell ref="UVU91:UVU93"/>
    <mergeCell ref="UVV91:UVV93"/>
    <mergeCell ref="UVK91:UVK93"/>
    <mergeCell ref="UVL91:UVL93"/>
    <mergeCell ref="UVM91:UVM93"/>
    <mergeCell ref="UVN91:UVN93"/>
    <mergeCell ref="UVO91:UVO93"/>
    <mergeCell ref="UVP91:UVP93"/>
    <mergeCell ref="UVE91:UVE93"/>
    <mergeCell ref="UVF91:UVF93"/>
    <mergeCell ref="UVG91:UVG93"/>
    <mergeCell ref="UVH91:UVH93"/>
    <mergeCell ref="UVI91:UVI93"/>
    <mergeCell ref="UVJ91:UVJ93"/>
    <mergeCell ref="UUY91:UUY93"/>
    <mergeCell ref="UUZ91:UUZ93"/>
    <mergeCell ref="UVA91:UVA93"/>
    <mergeCell ref="UVB91:UVB93"/>
    <mergeCell ref="UVC91:UVC93"/>
    <mergeCell ref="UVD91:UVD93"/>
    <mergeCell ref="UUS91:UUS93"/>
    <mergeCell ref="UUT91:UUT93"/>
    <mergeCell ref="UUU91:UUU93"/>
    <mergeCell ref="UUV91:UUV93"/>
    <mergeCell ref="UUW91:UUW93"/>
    <mergeCell ref="UUX91:UUX93"/>
    <mergeCell ref="UUM91:UUM93"/>
    <mergeCell ref="UUN91:UUN93"/>
    <mergeCell ref="UUO91:UUO93"/>
    <mergeCell ref="UUP91:UUP93"/>
    <mergeCell ref="UUQ91:UUQ93"/>
    <mergeCell ref="UUR91:UUR93"/>
    <mergeCell ref="UUG91:UUG93"/>
    <mergeCell ref="UUH91:UUH93"/>
    <mergeCell ref="UUI91:UUI93"/>
    <mergeCell ref="UUJ91:UUJ93"/>
    <mergeCell ref="UUK91:UUK93"/>
    <mergeCell ref="UUL91:UUL93"/>
    <mergeCell ref="UUA91:UUA93"/>
    <mergeCell ref="UUB91:UUB93"/>
    <mergeCell ref="UUC91:UUC93"/>
    <mergeCell ref="UUD91:UUD93"/>
    <mergeCell ref="UUE91:UUE93"/>
    <mergeCell ref="UUF91:UUF93"/>
    <mergeCell ref="UTU91:UTU93"/>
    <mergeCell ref="UTV91:UTV93"/>
    <mergeCell ref="UTW91:UTW93"/>
    <mergeCell ref="UTX91:UTX93"/>
    <mergeCell ref="UTY91:UTY93"/>
    <mergeCell ref="UTZ91:UTZ93"/>
    <mergeCell ref="UTO91:UTO93"/>
    <mergeCell ref="UTP91:UTP93"/>
    <mergeCell ref="UTQ91:UTQ93"/>
    <mergeCell ref="UTR91:UTR93"/>
    <mergeCell ref="UTS91:UTS93"/>
    <mergeCell ref="UTT91:UTT93"/>
    <mergeCell ref="UTI91:UTI93"/>
    <mergeCell ref="UTJ91:UTJ93"/>
    <mergeCell ref="UTK91:UTK93"/>
    <mergeCell ref="UTL91:UTL93"/>
    <mergeCell ref="UTM91:UTM93"/>
    <mergeCell ref="UTN91:UTN93"/>
    <mergeCell ref="UTC91:UTC93"/>
    <mergeCell ref="UTD91:UTD93"/>
    <mergeCell ref="UTE91:UTE93"/>
    <mergeCell ref="UTF91:UTF93"/>
    <mergeCell ref="UTG91:UTG93"/>
    <mergeCell ref="UTH91:UTH93"/>
    <mergeCell ref="USW91:USW93"/>
    <mergeCell ref="USX91:USX93"/>
    <mergeCell ref="USY91:USY93"/>
    <mergeCell ref="USZ91:USZ93"/>
    <mergeCell ref="UTA91:UTA93"/>
    <mergeCell ref="UTB91:UTB93"/>
    <mergeCell ref="USQ91:USQ93"/>
    <mergeCell ref="USR91:USR93"/>
    <mergeCell ref="USS91:USS93"/>
    <mergeCell ref="UST91:UST93"/>
    <mergeCell ref="USU91:USU93"/>
    <mergeCell ref="USV91:USV93"/>
    <mergeCell ref="USK91:USK93"/>
    <mergeCell ref="USL91:USL93"/>
    <mergeCell ref="USM91:USM93"/>
    <mergeCell ref="USN91:USN93"/>
    <mergeCell ref="USO91:USO93"/>
    <mergeCell ref="USP91:USP93"/>
    <mergeCell ref="USE91:USE93"/>
    <mergeCell ref="USF91:USF93"/>
    <mergeCell ref="USG91:USG93"/>
    <mergeCell ref="USH91:USH93"/>
    <mergeCell ref="USI91:USI93"/>
    <mergeCell ref="USJ91:USJ93"/>
    <mergeCell ref="URY91:URY93"/>
    <mergeCell ref="URZ91:URZ93"/>
    <mergeCell ref="USA91:USA93"/>
    <mergeCell ref="USB91:USB93"/>
    <mergeCell ref="USC91:USC93"/>
    <mergeCell ref="USD91:USD93"/>
    <mergeCell ref="URS91:URS93"/>
    <mergeCell ref="URT91:URT93"/>
    <mergeCell ref="URU91:URU93"/>
    <mergeCell ref="URV91:URV93"/>
    <mergeCell ref="URW91:URW93"/>
    <mergeCell ref="URX91:URX93"/>
    <mergeCell ref="URM91:URM93"/>
    <mergeCell ref="URN91:URN93"/>
    <mergeCell ref="URO91:URO93"/>
    <mergeCell ref="URP91:URP93"/>
    <mergeCell ref="URQ91:URQ93"/>
    <mergeCell ref="URR91:URR93"/>
    <mergeCell ref="URG91:URG93"/>
    <mergeCell ref="URH91:URH93"/>
    <mergeCell ref="URI91:URI93"/>
    <mergeCell ref="URJ91:URJ93"/>
    <mergeCell ref="URK91:URK93"/>
    <mergeCell ref="URL91:URL93"/>
    <mergeCell ref="URA91:URA93"/>
    <mergeCell ref="URB91:URB93"/>
    <mergeCell ref="URC91:URC93"/>
    <mergeCell ref="URD91:URD93"/>
    <mergeCell ref="URE91:URE93"/>
    <mergeCell ref="URF91:URF93"/>
    <mergeCell ref="UQU91:UQU93"/>
    <mergeCell ref="UQV91:UQV93"/>
    <mergeCell ref="UQW91:UQW93"/>
    <mergeCell ref="UQX91:UQX93"/>
    <mergeCell ref="UQY91:UQY93"/>
    <mergeCell ref="UQZ91:UQZ93"/>
    <mergeCell ref="UQO91:UQO93"/>
    <mergeCell ref="UQP91:UQP93"/>
    <mergeCell ref="UQQ91:UQQ93"/>
    <mergeCell ref="UQR91:UQR93"/>
    <mergeCell ref="UQS91:UQS93"/>
    <mergeCell ref="UQT91:UQT93"/>
    <mergeCell ref="UQI91:UQI93"/>
    <mergeCell ref="UQJ91:UQJ93"/>
    <mergeCell ref="UQK91:UQK93"/>
    <mergeCell ref="UQL91:UQL93"/>
    <mergeCell ref="UQM91:UQM93"/>
    <mergeCell ref="UQN91:UQN93"/>
    <mergeCell ref="UQC91:UQC93"/>
    <mergeCell ref="UQD91:UQD93"/>
    <mergeCell ref="UQE91:UQE93"/>
    <mergeCell ref="UQF91:UQF93"/>
    <mergeCell ref="UQG91:UQG93"/>
    <mergeCell ref="UQH91:UQH93"/>
    <mergeCell ref="UPW91:UPW93"/>
    <mergeCell ref="UPX91:UPX93"/>
    <mergeCell ref="UPY91:UPY93"/>
    <mergeCell ref="UPZ91:UPZ93"/>
    <mergeCell ref="UQA91:UQA93"/>
    <mergeCell ref="UQB91:UQB93"/>
    <mergeCell ref="UPQ91:UPQ93"/>
    <mergeCell ref="UPR91:UPR93"/>
    <mergeCell ref="UPS91:UPS93"/>
    <mergeCell ref="UPT91:UPT93"/>
    <mergeCell ref="UPU91:UPU93"/>
    <mergeCell ref="UPV91:UPV93"/>
    <mergeCell ref="UPK91:UPK93"/>
    <mergeCell ref="UPL91:UPL93"/>
    <mergeCell ref="UPM91:UPM93"/>
    <mergeCell ref="UPN91:UPN93"/>
    <mergeCell ref="UPO91:UPO93"/>
    <mergeCell ref="UPP91:UPP93"/>
    <mergeCell ref="UPE91:UPE93"/>
    <mergeCell ref="UPF91:UPF93"/>
    <mergeCell ref="UPG91:UPG93"/>
    <mergeCell ref="UPH91:UPH93"/>
    <mergeCell ref="UPI91:UPI93"/>
    <mergeCell ref="UPJ91:UPJ93"/>
    <mergeCell ref="UOY91:UOY93"/>
    <mergeCell ref="UOZ91:UOZ93"/>
    <mergeCell ref="UPA91:UPA93"/>
    <mergeCell ref="UPB91:UPB93"/>
    <mergeCell ref="UPC91:UPC93"/>
    <mergeCell ref="UPD91:UPD93"/>
    <mergeCell ref="UOS91:UOS93"/>
    <mergeCell ref="UOT91:UOT93"/>
    <mergeCell ref="UOU91:UOU93"/>
    <mergeCell ref="UOV91:UOV93"/>
    <mergeCell ref="UOW91:UOW93"/>
    <mergeCell ref="UOX91:UOX93"/>
    <mergeCell ref="UOM91:UOM93"/>
    <mergeCell ref="UON91:UON93"/>
    <mergeCell ref="UOO91:UOO93"/>
    <mergeCell ref="UOP91:UOP93"/>
    <mergeCell ref="UOQ91:UOQ93"/>
    <mergeCell ref="UOR91:UOR93"/>
    <mergeCell ref="UOG91:UOG93"/>
    <mergeCell ref="UOH91:UOH93"/>
    <mergeCell ref="UOI91:UOI93"/>
    <mergeCell ref="UOJ91:UOJ93"/>
    <mergeCell ref="UOK91:UOK93"/>
    <mergeCell ref="UOL91:UOL93"/>
    <mergeCell ref="UOA91:UOA93"/>
    <mergeCell ref="UOB91:UOB93"/>
    <mergeCell ref="UOC91:UOC93"/>
    <mergeCell ref="UOD91:UOD93"/>
    <mergeCell ref="UOE91:UOE93"/>
    <mergeCell ref="UOF91:UOF93"/>
    <mergeCell ref="UNU91:UNU93"/>
    <mergeCell ref="UNV91:UNV93"/>
    <mergeCell ref="UNW91:UNW93"/>
    <mergeCell ref="UNX91:UNX93"/>
    <mergeCell ref="UNY91:UNY93"/>
    <mergeCell ref="UNZ91:UNZ93"/>
    <mergeCell ref="UNO91:UNO93"/>
    <mergeCell ref="UNP91:UNP93"/>
    <mergeCell ref="UNQ91:UNQ93"/>
    <mergeCell ref="UNR91:UNR93"/>
    <mergeCell ref="UNS91:UNS93"/>
    <mergeCell ref="UNT91:UNT93"/>
    <mergeCell ref="UNI91:UNI93"/>
    <mergeCell ref="UNJ91:UNJ93"/>
    <mergeCell ref="UNK91:UNK93"/>
    <mergeCell ref="UNL91:UNL93"/>
    <mergeCell ref="UNM91:UNM93"/>
    <mergeCell ref="UNN91:UNN93"/>
    <mergeCell ref="UNC91:UNC93"/>
    <mergeCell ref="UND91:UND93"/>
    <mergeCell ref="UNE91:UNE93"/>
    <mergeCell ref="UNF91:UNF93"/>
    <mergeCell ref="UNG91:UNG93"/>
    <mergeCell ref="UNH91:UNH93"/>
    <mergeCell ref="UMW91:UMW93"/>
    <mergeCell ref="UMX91:UMX93"/>
    <mergeCell ref="UMY91:UMY93"/>
    <mergeCell ref="UMZ91:UMZ93"/>
    <mergeCell ref="UNA91:UNA93"/>
    <mergeCell ref="UNB91:UNB93"/>
    <mergeCell ref="UMQ91:UMQ93"/>
    <mergeCell ref="UMR91:UMR93"/>
    <mergeCell ref="UMS91:UMS93"/>
    <mergeCell ref="UMT91:UMT93"/>
    <mergeCell ref="UMU91:UMU93"/>
    <mergeCell ref="UMV91:UMV93"/>
    <mergeCell ref="UMK91:UMK93"/>
    <mergeCell ref="UML91:UML93"/>
    <mergeCell ref="UMM91:UMM93"/>
    <mergeCell ref="UMN91:UMN93"/>
    <mergeCell ref="UMO91:UMO93"/>
    <mergeCell ref="UMP91:UMP93"/>
    <mergeCell ref="UME91:UME93"/>
    <mergeCell ref="UMF91:UMF93"/>
    <mergeCell ref="UMG91:UMG93"/>
    <mergeCell ref="UMH91:UMH93"/>
    <mergeCell ref="UMI91:UMI93"/>
    <mergeCell ref="UMJ91:UMJ93"/>
    <mergeCell ref="ULY91:ULY93"/>
    <mergeCell ref="ULZ91:ULZ93"/>
    <mergeCell ref="UMA91:UMA93"/>
    <mergeCell ref="UMB91:UMB93"/>
    <mergeCell ref="UMC91:UMC93"/>
    <mergeCell ref="UMD91:UMD93"/>
    <mergeCell ref="ULS91:ULS93"/>
    <mergeCell ref="ULT91:ULT93"/>
    <mergeCell ref="ULU91:ULU93"/>
    <mergeCell ref="ULV91:ULV93"/>
    <mergeCell ref="ULW91:ULW93"/>
    <mergeCell ref="ULX91:ULX93"/>
    <mergeCell ref="ULM91:ULM93"/>
    <mergeCell ref="ULN91:ULN93"/>
    <mergeCell ref="ULO91:ULO93"/>
    <mergeCell ref="ULP91:ULP93"/>
    <mergeCell ref="ULQ91:ULQ93"/>
    <mergeCell ref="ULR91:ULR93"/>
    <mergeCell ref="ULG91:ULG93"/>
    <mergeCell ref="ULH91:ULH93"/>
    <mergeCell ref="ULI91:ULI93"/>
    <mergeCell ref="ULJ91:ULJ93"/>
    <mergeCell ref="ULK91:ULK93"/>
    <mergeCell ref="ULL91:ULL93"/>
    <mergeCell ref="ULA91:ULA93"/>
    <mergeCell ref="ULB91:ULB93"/>
    <mergeCell ref="ULC91:ULC93"/>
    <mergeCell ref="ULD91:ULD93"/>
    <mergeCell ref="ULE91:ULE93"/>
    <mergeCell ref="ULF91:ULF93"/>
    <mergeCell ref="UKU91:UKU93"/>
    <mergeCell ref="UKV91:UKV93"/>
    <mergeCell ref="UKW91:UKW93"/>
    <mergeCell ref="UKX91:UKX93"/>
    <mergeCell ref="UKY91:UKY93"/>
    <mergeCell ref="UKZ91:UKZ93"/>
    <mergeCell ref="UKO91:UKO93"/>
    <mergeCell ref="UKP91:UKP93"/>
    <mergeCell ref="UKQ91:UKQ93"/>
    <mergeCell ref="UKR91:UKR93"/>
    <mergeCell ref="UKS91:UKS93"/>
    <mergeCell ref="UKT91:UKT93"/>
    <mergeCell ref="UKI91:UKI93"/>
    <mergeCell ref="UKJ91:UKJ93"/>
    <mergeCell ref="UKK91:UKK93"/>
    <mergeCell ref="UKL91:UKL93"/>
    <mergeCell ref="UKM91:UKM93"/>
    <mergeCell ref="UKN91:UKN93"/>
    <mergeCell ref="UKC91:UKC93"/>
    <mergeCell ref="UKD91:UKD93"/>
    <mergeCell ref="UKE91:UKE93"/>
    <mergeCell ref="UKF91:UKF93"/>
    <mergeCell ref="UKG91:UKG93"/>
    <mergeCell ref="UKH91:UKH93"/>
    <mergeCell ref="UJW91:UJW93"/>
    <mergeCell ref="UJX91:UJX93"/>
    <mergeCell ref="UJY91:UJY93"/>
    <mergeCell ref="UJZ91:UJZ93"/>
    <mergeCell ref="UKA91:UKA93"/>
    <mergeCell ref="UKB91:UKB93"/>
    <mergeCell ref="UJQ91:UJQ93"/>
    <mergeCell ref="UJR91:UJR93"/>
    <mergeCell ref="UJS91:UJS93"/>
    <mergeCell ref="UJT91:UJT93"/>
    <mergeCell ref="UJU91:UJU93"/>
    <mergeCell ref="UJV91:UJV93"/>
    <mergeCell ref="UJK91:UJK93"/>
    <mergeCell ref="UJL91:UJL93"/>
    <mergeCell ref="UJM91:UJM93"/>
    <mergeCell ref="UJN91:UJN93"/>
    <mergeCell ref="UJO91:UJO93"/>
    <mergeCell ref="UJP91:UJP93"/>
    <mergeCell ref="UJE91:UJE93"/>
    <mergeCell ref="UJF91:UJF93"/>
    <mergeCell ref="UJG91:UJG93"/>
    <mergeCell ref="UJH91:UJH93"/>
    <mergeCell ref="UJI91:UJI93"/>
    <mergeCell ref="UJJ91:UJJ93"/>
    <mergeCell ref="UIY91:UIY93"/>
    <mergeCell ref="UIZ91:UIZ93"/>
    <mergeCell ref="UJA91:UJA93"/>
    <mergeCell ref="UJB91:UJB93"/>
    <mergeCell ref="UJC91:UJC93"/>
    <mergeCell ref="UJD91:UJD93"/>
    <mergeCell ref="UIS91:UIS93"/>
    <mergeCell ref="UIT91:UIT93"/>
    <mergeCell ref="UIU91:UIU93"/>
    <mergeCell ref="UIV91:UIV93"/>
    <mergeCell ref="UIW91:UIW93"/>
    <mergeCell ref="UIX91:UIX93"/>
    <mergeCell ref="UIM91:UIM93"/>
    <mergeCell ref="UIN91:UIN93"/>
    <mergeCell ref="UIO91:UIO93"/>
    <mergeCell ref="UIP91:UIP93"/>
    <mergeCell ref="UIQ91:UIQ93"/>
    <mergeCell ref="UIR91:UIR93"/>
    <mergeCell ref="UIG91:UIG93"/>
    <mergeCell ref="UIH91:UIH93"/>
    <mergeCell ref="UII91:UII93"/>
    <mergeCell ref="UIJ91:UIJ93"/>
    <mergeCell ref="UIK91:UIK93"/>
    <mergeCell ref="UIL91:UIL93"/>
    <mergeCell ref="UIA91:UIA93"/>
    <mergeCell ref="UIB91:UIB93"/>
    <mergeCell ref="UIC91:UIC93"/>
    <mergeCell ref="UID91:UID93"/>
    <mergeCell ref="UIE91:UIE93"/>
    <mergeCell ref="UIF91:UIF93"/>
    <mergeCell ref="UHU91:UHU93"/>
    <mergeCell ref="UHV91:UHV93"/>
    <mergeCell ref="UHW91:UHW93"/>
    <mergeCell ref="UHX91:UHX93"/>
    <mergeCell ref="UHY91:UHY93"/>
    <mergeCell ref="UHZ91:UHZ93"/>
    <mergeCell ref="UHO91:UHO93"/>
    <mergeCell ref="UHP91:UHP93"/>
    <mergeCell ref="UHQ91:UHQ93"/>
    <mergeCell ref="UHR91:UHR93"/>
    <mergeCell ref="UHS91:UHS93"/>
    <mergeCell ref="UHT91:UHT93"/>
    <mergeCell ref="UHI91:UHI93"/>
    <mergeCell ref="UHJ91:UHJ93"/>
    <mergeCell ref="UHK91:UHK93"/>
    <mergeCell ref="UHL91:UHL93"/>
    <mergeCell ref="UHM91:UHM93"/>
    <mergeCell ref="UHN91:UHN93"/>
    <mergeCell ref="UHC91:UHC93"/>
    <mergeCell ref="UHD91:UHD93"/>
    <mergeCell ref="UHE91:UHE93"/>
    <mergeCell ref="UHF91:UHF93"/>
    <mergeCell ref="UHG91:UHG93"/>
    <mergeCell ref="UHH91:UHH93"/>
    <mergeCell ref="UGW91:UGW93"/>
    <mergeCell ref="UGX91:UGX93"/>
    <mergeCell ref="UGY91:UGY93"/>
    <mergeCell ref="UGZ91:UGZ93"/>
    <mergeCell ref="UHA91:UHA93"/>
    <mergeCell ref="UHB91:UHB93"/>
    <mergeCell ref="UGQ91:UGQ93"/>
    <mergeCell ref="UGR91:UGR93"/>
    <mergeCell ref="UGS91:UGS93"/>
    <mergeCell ref="UGT91:UGT93"/>
    <mergeCell ref="UGU91:UGU93"/>
    <mergeCell ref="UGV91:UGV93"/>
    <mergeCell ref="UGK91:UGK93"/>
    <mergeCell ref="UGL91:UGL93"/>
    <mergeCell ref="UGM91:UGM93"/>
    <mergeCell ref="UGN91:UGN93"/>
    <mergeCell ref="UGO91:UGO93"/>
    <mergeCell ref="UGP91:UGP93"/>
    <mergeCell ref="UGE91:UGE93"/>
    <mergeCell ref="UGF91:UGF93"/>
    <mergeCell ref="UGG91:UGG93"/>
    <mergeCell ref="UGH91:UGH93"/>
    <mergeCell ref="UGI91:UGI93"/>
    <mergeCell ref="UGJ91:UGJ93"/>
    <mergeCell ref="UFY91:UFY93"/>
    <mergeCell ref="UFZ91:UFZ93"/>
    <mergeCell ref="UGA91:UGA93"/>
    <mergeCell ref="UGB91:UGB93"/>
    <mergeCell ref="UGC91:UGC93"/>
    <mergeCell ref="UGD91:UGD93"/>
    <mergeCell ref="UFS91:UFS93"/>
    <mergeCell ref="UFT91:UFT93"/>
    <mergeCell ref="UFU91:UFU93"/>
    <mergeCell ref="UFV91:UFV93"/>
    <mergeCell ref="UFW91:UFW93"/>
    <mergeCell ref="UFX91:UFX93"/>
    <mergeCell ref="UFM91:UFM93"/>
    <mergeCell ref="UFN91:UFN93"/>
    <mergeCell ref="UFO91:UFO93"/>
    <mergeCell ref="UFP91:UFP93"/>
    <mergeCell ref="UFQ91:UFQ93"/>
    <mergeCell ref="UFR91:UFR93"/>
    <mergeCell ref="UFG91:UFG93"/>
    <mergeCell ref="UFH91:UFH93"/>
    <mergeCell ref="UFI91:UFI93"/>
    <mergeCell ref="UFJ91:UFJ93"/>
    <mergeCell ref="UFK91:UFK93"/>
    <mergeCell ref="UFL91:UFL93"/>
    <mergeCell ref="UFA91:UFA93"/>
    <mergeCell ref="UFB91:UFB93"/>
    <mergeCell ref="UFC91:UFC93"/>
    <mergeCell ref="UFD91:UFD93"/>
    <mergeCell ref="UFE91:UFE93"/>
    <mergeCell ref="UFF91:UFF93"/>
    <mergeCell ref="UEU91:UEU93"/>
    <mergeCell ref="UEV91:UEV93"/>
    <mergeCell ref="UEW91:UEW93"/>
    <mergeCell ref="UEX91:UEX93"/>
    <mergeCell ref="UEY91:UEY93"/>
    <mergeCell ref="UEZ91:UEZ93"/>
    <mergeCell ref="UEO91:UEO93"/>
    <mergeCell ref="UEP91:UEP93"/>
    <mergeCell ref="UEQ91:UEQ93"/>
    <mergeCell ref="UER91:UER93"/>
    <mergeCell ref="UES91:UES93"/>
    <mergeCell ref="UET91:UET93"/>
    <mergeCell ref="UEI91:UEI93"/>
    <mergeCell ref="UEJ91:UEJ93"/>
    <mergeCell ref="UEK91:UEK93"/>
    <mergeCell ref="UEL91:UEL93"/>
    <mergeCell ref="UEM91:UEM93"/>
    <mergeCell ref="UEN91:UEN93"/>
    <mergeCell ref="UEC91:UEC93"/>
    <mergeCell ref="UED91:UED93"/>
    <mergeCell ref="UEE91:UEE93"/>
    <mergeCell ref="UEF91:UEF93"/>
    <mergeCell ref="UEG91:UEG93"/>
    <mergeCell ref="UEH91:UEH93"/>
    <mergeCell ref="UDW91:UDW93"/>
    <mergeCell ref="UDX91:UDX93"/>
    <mergeCell ref="UDY91:UDY93"/>
    <mergeCell ref="UDZ91:UDZ93"/>
    <mergeCell ref="UEA91:UEA93"/>
    <mergeCell ref="UEB91:UEB93"/>
    <mergeCell ref="UDQ91:UDQ93"/>
    <mergeCell ref="UDR91:UDR93"/>
    <mergeCell ref="UDS91:UDS93"/>
    <mergeCell ref="UDT91:UDT93"/>
    <mergeCell ref="UDU91:UDU93"/>
    <mergeCell ref="UDV91:UDV93"/>
    <mergeCell ref="UDK91:UDK93"/>
    <mergeCell ref="UDL91:UDL93"/>
    <mergeCell ref="UDM91:UDM93"/>
    <mergeCell ref="UDN91:UDN93"/>
    <mergeCell ref="UDO91:UDO93"/>
    <mergeCell ref="UDP91:UDP93"/>
    <mergeCell ref="UDE91:UDE93"/>
    <mergeCell ref="UDF91:UDF93"/>
    <mergeCell ref="UDG91:UDG93"/>
    <mergeCell ref="UDH91:UDH93"/>
    <mergeCell ref="UDI91:UDI93"/>
    <mergeCell ref="UDJ91:UDJ93"/>
    <mergeCell ref="UCY91:UCY93"/>
    <mergeCell ref="UCZ91:UCZ93"/>
    <mergeCell ref="UDA91:UDA93"/>
    <mergeCell ref="UDB91:UDB93"/>
    <mergeCell ref="UDC91:UDC93"/>
    <mergeCell ref="UDD91:UDD93"/>
    <mergeCell ref="UCS91:UCS93"/>
    <mergeCell ref="UCT91:UCT93"/>
    <mergeCell ref="UCU91:UCU93"/>
    <mergeCell ref="UCV91:UCV93"/>
    <mergeCell ref="UCW91:UCW93"/>
    <mergeCell ref="UCX91:UCX93"/>
    <mergeCell ref="UCM91:UCM93"/>
    <mergeCell ref="UCN91:UCN93"/>
    <mergeCell ref="UCO91:UCO93"/>
    <mergeCell ref="UCP91:UCP93"/>
    <mergeCell ref="UCQ91:UCQ93"/>
    <mergeCell ref="UCR91:UCR93"/>
    <mergeCell ref="UCG91:UCG93"/>
    <mergeCell ref="UCH91:UCH93"/>
    <mergeCell ref="UCI91:UCI93"/>
    <mergeCell ref="UCJ91:UCJ93"/>
    <mergeCell ref="UCK91:UCK93"/>
    <mergeCell ref="UCL91:UCL93"/>
    <mergeCell ref="UCA91:UCA93"/>
    <mergeCell ref="UCB91:UCB93"/>
    <mergeCell ref="UCC91:UCC93"/>
    <mergeCell ref="UCD91:UCD93"/>
    <mergeCell ref="UCE91:UCE93"/>
    <mergeCell ref="UCF91:UCF93"/>
    <mergeCell ref="UBU91:UBU93"/>
    <mergeCell ref="UBV91:UBV93"/>
    <mergeCell ref="UBW91:UBW93"/>
    <mergeCell ref="UBX91:UBX93"/>
    <mergeCell ref="UBY91:UBY93"/>
    <mergeCell ref="UBZ91:UBZ93"/>
    <mergeCell ref="UBO91:UBO93"/>
    <mergeCell ref="UBP91:UBP93"/>
    <mergeCell ref="UBQ91:UBQ93"/>
    <mergeCell ref="UBR91:UBR93"/>
    <mergeCell ref="UBS91:UBS93"/>
    <mergeCell ref="UBT91:UBT93"/>
    <mergeCell ref="UBI91:UBI93"/>
    <mergeCell ref="UBJ91:UBJ93"/>
    <mergeCell ref="UBK91:UBK93"/>
    <mergeCell ref="UBL91:UBL93"/>
    <mergeCell ref="UBM91:UBM93"/>
    <mergeCell ref="UBN91:UBN93"/>
    <mergeCell ref="UBC91:UBC93"/>
    <mergeCell ref="UBD91:UBD93"/>
    <mergeCell ref="UBE91:UBE93"/>
    <mergeCell ref="UBF91:UBF93"/>
    <mergeCell ref="UBG91:UBG93"/>
    <mergeCell ref="UBH91:UBH93"/>
    <mergeCell ref="UAW91:UAW93"/>
    <mergeCell ref="UAX91:UAX93"/>
    <mergeCell ref="UAY91:UAY93"/>
    <mergeCell ref="UAZ91:UAZ93"/>
    <mergeCell ref="UBA91:UBA93"/>
    <mergeCell ref="UBB91:UBB93"/>
    <mergeCell ref="UAQ91:UAQ93"/>
    <mergeCell ref="UAR91:UAR93"/>
    <mergeCell ref="UAS91:UAS93"/>
    <mergeCell ref="UAT91:UAT93"/>
    <mergeCell ref="UAU91:UAU93"/>
    <mergeCell ref="UAV91:UAV93"/>
    <mergeCell ref="UAK91:UAK93"/>
    <mergeCell ref="UAL91:UAL93"/>
    <mergeCell ref="UAM91:UAM93"/>
    <mergeCell ref="UAN91:UAN93"/>
    <mergeCell ref="UAO91:UAO93"/>
    <mergeCell ref="UAP91:UAP93"/>
    <mergeCell ref="UAE91:UAE93"/>
    <mergeCell ref="UAF91:UAF93"/>
    <mergeCell ref="UAG91:UAG93"/>
    <mergeCell ref="UAH91:UAH93"/>
    <mergeCell ref="UAI91:UAI93"/>
    <mergeCell ref="UAJ91:UAJ93"/>
    <mergeCell ref="TZY91:TZY93"/>
    <mergeCell ref="TZZ91:TZZ93"/>
    <mergeCell ref="UAA91:UAA93"/>
    <mergeCell ref="UAB91:UAB93"/>
    <mergeCell ref="UAC91:UAC93"/>
    <mergeCell ref="UAD91:UAD93"/>
    <mergeCell ref="TZS91:TZS93"/>
    <mergeCell ref="TZT91:TZT93"/>
    <mergeCell ref="TZU91:TZU93"/>
    <mergeCell ref="TZV91:TZV93"/>
    <mergeCell ref="TZW91:TZW93"/>
    <mergeCell ref="TZX91:TZX93"/>
    <mergeCell ref="TZM91:TZM93"/>
    <mergeCell ref="TZN91:TZN93"/>
    <mergeCell ref="TZO91:TZO93"/>
    <mergeCell ref="TZP91:TZP93"/>
    <mergeCell ref="TZQ91:TZQ93"/>
    <mergeCell ref="TZR91:TZR93"/>
    <mergeCell ref="TZG91:TZG93"/>
    <mergeCell ref="TZH91:TZH93"/>
    <mergeCell ref="TZI91:TZI93"/>
    <mergeCell ref="TZJ91:TZJ93"/>
    <mergeCell ref="TZK91:TZK93"/>
    <mergeCell ref="TZL91:TZL93"/>
    <mergeCell ref="TZA91:TZA93"/>
    <mergeCell ref="TZB91:TZB93"/>
    <mergeCell ref="TZC91:TZC93"/>
    <mergeCell ref="TZD91:TZD93"/>
    <mergeCell ref="TZE91:TZE93"/>
    <mergeCell ref="TZF91:TZF93"/>
    <mergeCell ref="TYU91:TYU93"/>
    <mergeCell ref="TYV91:TYV93"/>
    <mergeCell ref="TYW91:TYW93"/>
    <mergeCell ref="TYX91:TYX93"/>
    <mergeCell ref="TYY91:TYY93"/>
    <mergeCell ref="TYZ91:TYZ93"/>
    <mergeCell ref="TYO91:TYO93"/>
    <mergeCell ref="TYP91:TYP93"/>
    <mergeCell ref="TYQ91:TYQ93"/>
    <mergeCell ref="TYR91:TYR93"/>
    <mergeCell ref="TYS91:TYS93"/>
    <mergeCell ref="TYT91:TYT93"/>
    <mergeCell ref="TYI91:TYI93"/>
    <mergeCell ref="TYJ91:TYJ93"/>
    <mergeCell ref="TYK91:TYK93"/>
    <mergeCell ref="TYL91:TYL93"/>
    <mergeCell ref="TYM91:TYM93"/>
    <mergeCell ref="TYN91:TYN93"/>
    <mergeCell ref="TYC91:TYC93"/>
    <mergeCell ref="TYD91:TYD93"/>
    <mergeCell ref="TYE91:TYE93"/>
    <mergeCell ref="TYF91:TYF93"/>
    <mergeCell ref="TYG91:TYG93"/>
    <mergeCell ref="TYH91:TYH93"/>
    <mergeCell ref="TXW91:TXW93"/>
    <mergeCell ref="TXX91:TXX93"/>
    <mergeCell ref="TXY91:TXY93"/>
    <mergeCell ref="TXZ91:TXZ93"/>
    <mergeCell ref="TYA91:TYA93"/>
    <mergeCell ref="TYB91:TYB93"/>
    <mergeCell ref="TXQ91:TXQ93"/>
    <mergeCell ref="TXR91:TXR93"/>
    <mergeCell ref="TXS91:TXS93"/>
    <mergeCell ref="TXT91:TXT93"/>
    <mergeCell ref="TXU91:TXU93"/>
    <mergeCell ref="TXV91:TXV93"/>
    <mergeCell ref="TXK91:TXK93"/>
    <mergeCell ref="TXL91:TXL93"/>
    <mergeCell ref="TXM91:TXM93"/>
    <mergeCell ref="TXN91:TXN93"/>
    <mergeCell ref="TXO91:TXO93"/>
    <mergeCell ref="TXP91:TXP93"/>
    <mergeCell ref="TXE91:TXE93"/>
    <mergeCell ref="TXF91:TXF93"/>
    <mergeCell ref="TXG91:TXG93"/>
    <mergeCell ref="TXH91:TXH93"/>
    <mergeCell ref="TXI91:TXI93"/>
    <mergeCell ref="TXJ91:TXJ93"/>
    <mergeCell ref="TWY91:TWY93"/>
    <mergeCell ref="TWZ91:TWZ93"/>
    <mergeCell ref="TXA91:TXA93"/>
    <mergeCell ref="TXB91:TXB93"/>
    <mergeCell ref="TXC91:TXC93"/>
    <mergeCell ref="TXD91:TXD93"/>
    <mergeCell ref="TWS91:TWS93"/>
    <mergeCell ref="TWT91:TWT93"/>
    <mergeCell ref="TWU91:TWU93"/>
    <mergeCell ref="TWV91:TWV93"/>
    <mergeCell ref="TWW91:TWW93"/>
    <mergeCell ref="TWX91:TWX93"/>
    <mergeCell ref="TWM91:TWM93"/>
    <mergeCell ref="TWN91:TWN93"/>
    <mergeCell ref="TWO91:TWO93"/>
    <mergeCell ref="TWP91:TWP93"/>
    <mergeCell ref="TWQ91:TWQ93"/>
    <mergeCell ref="TWR91:TWR93"/>
    <mergeCell ref="TWG91:TWG93"/>
    <mergeCell ref="TWH91:TWH93"/>
    <mergeCell ref="TWI91:TWI93"/>
    <mergeCell ref="TWJ91:TWJ93"/>
    <mergeCell ref="TWK91:TWK93"/>
    <mergeCell ref="TWL91:TWL93"/>
    <mergeCell ref="TWA91:TWA93"/>
    <mergeCell ref="TWB91:TWB93"/>
    <mergeCell ref="TWC91:TWC93"/>
    <mergeCell ref="TWD91:TWD93"/>
    <mergeCell ref="TWE91:TWE93"/>
    <mergeCell ref="TWF91:TWF93"/>
    <mergeCell ref="TVU91:TVU93"/>
    <mergeCell ref="TVV91:TVV93"/>
    <mergeCell ref="TVW91:TVW93"/>
    <mergeCell ref="TVX91:TVX93"/>
    <mergeCell ref="TVY91:TVY93"/>
    <mergeCell ref="TVZ91:TVZ93"/>
    <mergeCell ref="TVO91:TVO93"/>
    <mergeCell ref="TVP91:TVP93"/>
    <mergeCell ref="TVQ91:TVQ93"/>
    <mergeCell ref="TVR91:TVR93"/>
    <mergeCell ref="TVS91:TVS93"/>
    <mergeCell ref="TVT91:TVT93"/>
    <mergeCell ref="TVI91:TVI93"/>
    <mergeCell ref="TVJ91:TVJ93"/>
    <mergeCell ref="TVK91:TVK93"/>
    <mergeCell ref="TVL91:TVL93"/>
    <mergeCell ref="TVM91:TVM93"/>
    <mergeCell ref="TVN91:TVN93"/>
    <mergeCell ref="TVC91:TVC93"/>
    <mergeCell ref="TVD91:TVD93"/>
    <mergeCell ref="TVE91:TVE93"/>
    <mergeCell ref="TVF91:TVF93"/>
    <mergeCell ref="TVG91:TVG93"/>
    <mergeCell ref="TVH91:TVH93"/>
    <mergeCell ref="TUW91:TUW93"/>
    <mergeCell ref="TUX91:TUX93"/>
    <mergeCell ref="TUY91:TUY93"/>
    <mergeCell ref="TUZ91:TUZ93"/>
    <mergeCell ref="TVA91:TVA93"/>
    <mergeCell ref="TVB91:TVB93"/>
    <mergeCell ref="TUQ91:TUQ93"/>
    <mergeCell ref="TUR91:TUR93"/>
    <mergeCell ref="TUS91:TUS93"/>
    <mergeCell ref="TUT91:TUT93"/>
    <mergeCell ref="TUU91:TUU93"/>
    <mergeCell ref="TUV91:TUV93"/>
    <mergeCell ref="TUK91:TUK93"/>
    <mergeCell ref="TUL91:TUL93"/>
    <mergeCell ref="TUM91:TUM93"/>
    <mergeCell ref="TUN91:TUN93"/>
    <mergeCell ref="TUO91:TUO93"/>
    <mergeCell ref="TUP91:TUP93"/>
    <mergeCell ref="TUE91:TUE93"/>
    <mergeCell ref="TUF91:TUF93"/>
    <mergeCell ref="TUG91:TUG93"/>
    <mergeCell ref="TUH91:TUH93"/>
    <mergeCell ref="TUI91:TUI93"/>
    <mergeCell ref="TUJ91:TUJ93"/>
    <mergeCell ref="TTY91:TTY93"/>
    <mergeCell ref="TTZ91:TTZ93"/>
    <mergeCell ref="TUA91:TUA93"/>
    <mergeCell ref="TUB91:TUB93"/>
    <mergeCell ref="TUC91:TUC93"/>
    <mergeCell ref="TUD91:TUD93"/>
    <mergeCell ref="TTS91:TTS93"/>
    <mergeCell ref="TTT91:TTT93"/>
    <mergeCell ref="TTU91:TTU93"/>
    <mergeCell ref="TTV91:TTV93"/>
    <mergeCell ref="TTW91:TTW93"/>
    <mergeCell ref="TTX91:TTX93"/>
    <mergeCell ref="TTM91:TTM93"/>
    <mergeCell ref="TTN91:TTN93"/>
    <mergeCell ref="TTO91:TTO93"/>
    <mergeCell ref="TTP91:TTP93"/>
    <mergeCell ref="TTQ91:TTQ93"/>
    <mergeCell ref="TTR91:TTR93"/>
    <mergeCell ref="TTG91:TTG93"/>
    <mergeCell ref="TTH91:TTH93"/>
    <mergeCell ref="TTI91:TTI93"/>
    <mergeCell ref="TTJ91:TTJ93"/>
    <mergeCell ref="TTK91:TTK93"/>
    <mergeCell ref="TTL91:TTL93"/>
    <mergeCell ref="TTA91:TTA93"/>
    <mergeCell ref="TTB91:TTB93"/>
    <mergeCell ref="TTC91:TTC93"/>
    <mergeCell ref="TTD91:TTD93"/>
    <mergeCell ref="TTE91:TTE93"/>
    <mergeCell ref="TTF91:TTF93"/>
    <mergeCell ref="TSU91:TSU93"/>
    <mergeCell ref="TSV91:TSV93"/>
    <mergeCell ref="TSW91:TSW93"/>
    <mergeCell ref="TSX91:TSX93"/>
    <mergeCell ref="TSY91:TSY93"/>
    <mergeCell ref="TSZ91:TSZ93"/>
    <mergeCell ref="TSO91:TSO93"/>
    <mergeCell ref="TSP91:TSP93"/>
    <mergeCell ref="TSQ91:TSQ93"/>
    <mergeCell ref="TSR91:TSR93"/>
    <mergeCell ref="TSS91:TSS93"/>
    <mergeCell ref="TST91:TST93"/>
    <mergeCell ref="TSI91:TSI93"/>
    <mergeCell ref="TSJ91:TSJ93"/>
    <mergeCell ref="TSK91:TSK93"/>
    <mergeCell ref="TSL91:TSL93"/>
    <mergeCell ref="TSM91:TSM93"/>
    <mergeCell ref="TSN91:TSN93"/>
    <mergeCell ref="TSC91:TSC93"/>
    <mergeCell ref="TSD91:TSD93"/>
    <mergeCell ref="TSE91:TSE93"/>
    <mergeCell ref="TSF91:TSF93"/>
    <mergeCell ref="TSG91:TSG93"/>
    <mergeCell ref="TSH91:TSH93"/>
    <mergeCell ref="TRW91:TRW93"/>
    <mergeCell ref="TRX91:TRX93"/>
    <mergeCell ref="TRY91:TRY93"/>
    <mergeCell ref="TRZ91:TRZ93"/>
    <mergeCell ref="TSA91:TSA93"/>
    <mergeCell ref="TSB91:TSB93"/>
    <mergeCell ref="TRQ91:TRQ93"/>
    <mergeCell ref="TRR91:TRR93"/>
    <mergeCell ref="TRS91:TRS93"/>
    <mergeCell ref="TRT91:TRT93"/>
    <mergeCell ref="TRU91:TRU93"/>
    <mergeCell ref="TRV91:TRV93"/>
    <mergeCell ref="TRK91:TRK93"/>
    <mergeCell ref="TRL91:TRL93"/>
    <mergeCell ref="TRM91:TRM93"/>
    <mergeCell ref="TRN91:TRN93"/>
    <mergeCell ref="TRO91:TRO93"/>
    <mergeCell ref="TRP91:TRP93"/>
    <mergeCell ref="TRE91:TRE93"/>
    <mergeCell ref="TRF91:TRF93"/>
    <mergeCell ref="TRG91:TRG93"/>
    <mergeCell ref="TRH91:TRH93"/>
    <mergeCell ref="TRI91:TRI93"/>
    <mergeCell ref="TRJ91:TRJ93"/>
    <mergeCell ref="TQY91:TQY93"/>
    <mergeCell ref="TQZ91:TQZ93"/>
    <mergeCell ref="TRA91:TRA93"/>
    <mergeCell ref="TRB91:TRB93"/>
    <mergeCell ref="TRC91:TRC93"/>
    <mergeCell ref="TRD91:TRD93"/>
    <mergeCell ref="TQS91:TQS93"/>
    <mergeCell ref="TQT91:TQT93"/>
    <mergeCell ref="TQU91:TQU93"/>
    <mergeCell ref="TQV91:TQV93"/>
    <mergeCell ref="TQW91:TQW93"/>
    <mergeCell ref="TQX91:TQX93"/>
    <mergeCell ref="TQM91:TQM93"/>
    <mergeCell ref="TQN91:TQN93"/>
    <mergeCell ref="TQO91:TQO93"/>
    <mergeCell ref="TQP91:TQP93"/>
    <mergeCell ref="TQQ91:TQQ93"/>
    <mergeCell ref="TQR91:TQR93"/>
    <mergeCell ref="TQG91:TQG93"/>
    <mergeCell ref="TQH91:TQH93"/>
    <mergeCell ref="TQI91:TQI93"/>
    <mergeCell ref="TQJ91:TQJ93"/>
    <mergeCell ref="TQK91:TQK93"/>
    <mergeCell ref="TQL91:TQL93"/>
    <mergeCell ref="TQA91:TQA93"/>
    <mergeCell ref="TQB91:TQB93"/>
    <mergeCell ref="TQC91:TQC93"/>
    <mergeCell ref="TQD91:TQD93"/>
    <mergeCell ref="TQE91:TQE93"/>
    <mergeCell ref="TQF91:TQF93"/>
    <mergeCell ref="TPU91:TPU93"/>
    <mergeCell ref="TPV91:TPV93"/>
    <mergeCell ref="TPW91:TPW93"/>
    <mergeCell ref="TPX91:TPX93"/>
    <mergeCell ref="TPY91:TPY93"/>
    <mergeCell ref="TPZ91:TPZ93"/>
    <mergeCell ref="TPO91:TPO93"/>
    <mergeCell ref="TPP91:TPP93"/>
    <mergeCell ref="TPQ91:TPQ93"/>
    <mergeCell ref="TPR91:TPR93"/>
    <mergeCell ref="TPS91:TPS93"/>
    <mergeCell ref="TPT91:TPT93"/>
    <mergeCell ref="TPI91:TPI93"/>
    <mergeCell ref="TPJ91:TPJ93"/>
    <mergeCell ref="TPK91:TPK93"/>
    <mergeCell ref="TPL91:TPL93"/>
    <mergeCell ref="TPM91:TPM93"/>
    <mergeCell ref="TPN91:TPN93"/>
    <mergeCell ref="TPC91:TPC93"/>
    <mergeCell ref="TPD91:TPD93"/>
    <mergeCell ref="TPE91:TPE93"/>
    <mergeCell ref="TPF91:TPF93"/>
    <mergeCell ref="TPG91:TPG93"/>
    <mergeCell ref="TPH91:TPH93"/>
    <mergeCell ref="TOW91:TOW93"/>
    <mergeCell ref="TOX91:TOX93"/>
    <mergeCell ref="TOY91:TOY93"/>
    <mergeCell ref="TOZ91:TOZ93"/>
    <mergeCell ref="TPA91:TPA93"/>
    <mergeCell ref="TPB91:TPB93"/>
    <mergeCell ref="TOQ91:TOQ93"/>
    <mergeCell ref="TOR91:TOR93"/>
    <mergeCell ref="TOS91:TOS93"/>
    <mergeCell ref="TOT91:TOT93"/>
    <mergeCell ref="TOU91:TOU93"/>
    <mergeCell ref="TOV91:TOV93"/>
    <mergeCell ref="TOK91:TOK93"/>
    <mergeCell ref="TOL91:TOL93"/>
    <mergeCell ref="TOM91:TOM93"/>
    <mergeCell ref="TON91:TON93"/>
    <mergeCell ref="TOO91:TOO93"/>
    <mergeCell ref="TOP91:TOP93"/>
    <mergeCell ref="TOE91:TOE93"/>
    <mergeCell ref="TOF91:TOF93"/>
    <mergeCell ref="TOG91:TOG93"/>
    <mergeCell ref="TOH91:TOH93"/>
    <mergeCell ref="TOI91:TOI93"/>
    <mergeCell ref="TOJ91:TOJ93"/>
    <mergeCell ref="TNY91:TNY93"/>
    <mergeCell ref="TNZ91:TNZ93"/>
    <mergeCell ref="TOA91:TOA93"/>
    <mergeCell ref="TOB91:TOB93"/>
    <mergeCell ref="TOC91:TOC93"/>
    <mergeCell ref="TOD91:TOD93"/>
    <mergeCell ref="TNS91:TNS93"/>
    <mergeCell ref="TNT91:TNT93"/>
    <mergeCell ref="TNU91:TNU93"/>
    <mergeCell ref="TNV91:TNV93"/>
    <mergeCell ref="TNW91:TNW93"/>
    <mergeCell ref="TNX91:TNX93"/>
    <mergeCell ref="TNM91:TNM93"/>
    <mergeCell ref="TNN91:TNN93"/>
    <mergeCell ref="TNO91:TNO93"/>
    <mergeCell ref="TNP91:TNP93"/>
    <mergeCell ref="TNQ91:TNQ93"/>
    <mergeCell ref="TNR91:TNR93"/>
    <mergeCell ref="TNG91:TNG93"/>
    <mergeCell ref="TNH91:TNH93"/>
    <mergeCell ref="TNI91:TNI93"/>
    <mergeCell ref="TNJ91:TNJ93"/>
    <mergeCell ref="TNK91:TNK93"/>
    <mergeCell ref="TNL91:TNL93"/>
    <mergeCell ref="TNA91:TNA93"/>
    <mergeCell ref="TNB91:TNB93"/>
    <mergeCell ref="TNC91:TNC93"/>
    <mergeCell ref="TND91:TND93"/>
    <mergeCell ref="TNE91:TNE93"/>
    <mergeCell ref="TNF91:TNF93"/>
    <mergeCell ref="TMU91:TMU93"/>
    <mergeCell ref="TMV91:TMV93"/>
    <mergeCell ref="TMW91:TMW93"/>
    <mergeCell ref="TMX91:TMX93"/>
    <mergeCell ref="TMY91:TMY93"/>
    <mergeCell ref="TMZ91:TMZ93"/>
    <mergeCell ref="TMO91:TMO93"/>
    <mergeCell ref="TMP91:TMP93"/>
    <mergeCell ref="TMQ91:TMQ93"/>
    <mergeCell ref="TMR91:TMR93"/>
    <mergeCell ref="TMS91:TMS93"/>
    <mergeCell ref="TMT91:TMT93"/>
    <mergeCell ref="TMI91:TMI93"/>
    <mergeCell ref="TMJ91:TMJ93"/>
    <mergeCell ref="TMK91:TMK93"/>
    <mergeCell ref="TML91:TML93"/>
    <mergeCell ref="TMM91:TMM93"/>
    <mergeCell ref="TMN91:TMN93"/>
    <mergeCell ref="TMC91:TMC93"/>
    <mergeCell ref="TMD91:TMD93"/>
    <mergeCell ref="TME91:TME93"/>
    <mergeCell ref="TMF91:TMF93"/>
    <mergeCell ref="TMG91:TMG93"/>
    <mergeCell ref="TMH91:TMH93"/>
    <mergeCell ref="TLW91:TLW93"/>
    <mergeCell ref="TLX91:TLX93"/>
    <mergeCell ref="TLY91:TLY93"/>
    <mergeCell ref="TLZ91:TLZ93"/>
    <mergeCell ref="TMA91:TMA93"/>
    <mergeCell ref="TMB91:TMB93"/>
    <mergeCell ref="TLQ91:TLQ93"/>
    <mergeCell ref="TLR91:TLR93"/>
    <mergeCell ref="TLS91:TLS93"/>
    <mergeCell ref="TLT91:TLT93"/>
    <mergeCell ref="TLU91:TLU93"/>
    <mergeCell ref="TLV91:TLV93"/>
    <mergeCell ref="TLK91:TLK93"/>
    <mergeCell ref="TLL91:TLL93"/>
    <mergeCell ref="TLM91:TLM93"/>
    <mergeCell ref="TLN91:TLN93"/>
    <mergeCell ref="TLO91:TLO93"/>
    <mergeCell ref="TLP91:TLP93"/>
    <mergeCell ref="TLE91:TLE93"/>
    <mergeCell ref="TLF91:TLF93"/>
    <mergeCell ref="TLG91:TLG93"/>
    <mergeCell ref="TLH91:TLH93"/>
    <mergeCell ref="TLI91:TLI93"/>
    <mergeCell ref="TLJ91:TLJ93"/>
    <mergeCell ref="TKY91:TKY93"/>
    <mergeCell ref="TKZ91:TKZ93"/>
    <mergeCell ref="TLA91:TLA93"/>
    <mergeCell ref="TLB91:TLB93"/>
    <mergeCell ref="TLC91:TLC93"/>
    <mergeCell ref="TLD91:TLD93"/>
    <mergeCell ref="TKS91:TKS93"/>
    <mergeCell ref="TKT91:TKT93"/>
    <mergeCell ref="TKU91:TKU93"/>
    <mergeCell ref="TKV91:TKV93"/>
    <mergeCell ref="TKW91:TKW93"/>
    <mergeCell ref="TKX91:TKX93"/>
    <mergeCell ref="TKM91:TKM93"/>
    <mergeCell ref="TKN91:TKN93"/>
    <mergeCell ref="TKO91:TKO93"/>
    <mergeCell ref="TKP91:TKP93"/>
    <mergeCell ref="TKQ91:TKQ93"/>
    <mergeCell ref="TKR91:TKR93"/>
    <mergeCell ref="TKG91:TKG93"/>
    <mergeCell ref="TKH91:TKH93"/>
    <mergeCell ref="TKI91:TKI93"/>
    <mergeCell ref="TKJ91:TKJ93"/>
    <mergeCell ref="TKK91:TKK93"/>
    <mergeCell ref="TKL91:TKL93"/>
    <mergeCell ref="TKA91:TKA93"/>
    <mergeCell ref="TKB91:TKB93"/>
    <mergeCell ref="TKC91:TKC93"/>
    <mergeCell ref="TKD91:TKD93"/>
    <mergeCell ref="TKE91:TKE93"/>
    <mergeCell ref="TKF91:TKF93"/>
    <mergeCell ref="TJU91:TJU93"/>
    <mergeCell ref="TJV91:TJV93"/>
    <mergeCell ref="TJW91:TJW93"/>
    <mergeCell ref="TJX91:TJX93"/>
    <mergeCell ref="TJY91:TJY93"/>
    <mergeCell ref="TJZ91:TJZ93"/>
    <mergeCell ref="TJO91:TJO93"/>
    <mergeCell ref="TJP91:TJP93"/>
    <mergeCell ref="TJQ91:TJQ93"/>
    <mergeCell ref="TJR91:TJR93"/>
    <mergeCell ref="TJS91:TJS93"/>
    <mergeCell ref="TJT91:TJT93"/>
    <mergeCell ref="TJI91:TJI93"/>
    <mergeCell ref="TJJ91:TJJ93"/>
    <mergeCell ref="TJK91:TJK93"/>
    <mergeCell ref="TJL91:TJL93"/>
    <mergeCell ref="TJM91:TJM93"/>
    <mergeCell ref="TJN91:TJN93"/>
    <mergeCell ref="TJC91:TJC93"/>
    <mergeCell ref="TJD91:TJD93"/>
    <mergeCell ref="TJE91:TJE93"/>
    <mergeCell ref="TJF91:TJF93"/>
    <mergeCell ref="TJG91:TJG93"/>
    <mergeCell ref="TJH91:TJH93"/>
    <mergeCell ref="TIW91:TIW93"/>
    <mergeCell ref="TIX91:TIX93"/>
    <mergeCell ref="TIY91:TIY93"/>
    <mergeCell ref="TIZ91:TIZ93"/>
    <mergeCell ref="TJA91:TJA93"/>
    <mergeCell ref="TJB91:TJB93"/>
    <mergeCell ref="TIQ91:TIQ93"/>
    <mergeCell ref="TIR91:TIR93"/>
    <mergeCell ref="TIS91:TIS93"/>
    <mergeCell ref="TIT91:TIT93"/>
    <mergeCell ref="TIU91:TIU93"/>
    <mergeCell ref="TIV91:TIV93"/>
    <mergeCell ref="TIK91:TIK93"/>
    <mergeCell ref="TIL91:TIL93"/>
    <mergeCell ref="TIM91:TIM93"/>
    <mergeCell ref="TIN91:TIN93"/>
    <mergeCell ref="TIO91:TIO93"/>
    <mergeCell ref="TIP91:TIP93"/>
    <mergeCell ref="TIE91:TIE93"/>
    <mergeCell ref="TIF91:TIF93"/>
    <mergeCell ref="TIG91:TIG93"/>
    <mergeCell ref="TIH91:TIH93"/>
    <mergeCell ref="TII91:TII93"/>
    <mergeCell ref="TIJ91:TIJ93"/>
    <mergeCell ref="THY91:THY93"/>
    <mergeCell ref="THZ91:THZ93"/>
    <mergeCell ref="TIA91:TIA93"/>
    <mergeCell ref="TIB91:TIB93"/>
    <mergeCell ref="TIC91:TIC93"/>
    <mergeCell ref="TID91:TID93"/>
    <mergeCell ref="THS91:THS93"/>
    <mergeCell ref="THT91:THT93"/>
    <mergeCell ref="THU91:THU93"/>
    <mergeCell ref="THV91:THV93"/>
    <mergeCell ref="THW91:THW93"/>
    <mergeCell ref="THX91:THX93"/>
    <mergeCell ref="THM91:THM93"/>
    <mergeCell ref="THN91:THN93"/>
    <mergeCell ref="THO91:THO93"/>
    <mergeCell ref="THP91:THP93"/>
    <mergeCell ref="THQ91:THQ93"/>
    <mergeCell ref="THR91:THR93"/>
    <mergeCell ref="THG91:THG93"/>
    <mergeCell ref="THH91:THH93"/>
    <mergeCell ref="THI91:THI93"/>
    <mergeCell ref="THJ91:THJ93"/>
    <mergeCell ref="THK91:THK93"/>
    <mergeCell ref="THL91:THL93"/>
    <mergeCell ref="THA91:THA93"/>
    <mergeCell ref="THB91:THB93"/>
    <mergeCell ref="THC91:THC93"/>
    <mergeCell ref="THD91:THD93"/>
    <mergeCell ref="THE91:THE93"/>
    <mergeCell ref="THF91:THF93"/>
    <mergeCell ref="TGU91:TGU93"/>
    <mergeCell ref="TGV91:TGV93"/>
    <mergeCell ref="TGW91:TGW93"/>
    <mergeCell ref="TGX91:TGX93"/>
    <mergeCell ref="TGY91:TGY93"/>
    <mergeCell ref="TGZ91:TGZ93"/>
    <mergeCell ref="TGO91:TGO93"/>
    <mergeCell ref="TGP91:TGP93"/>
    <mergeCell ref="TGQ91:TGQ93"/>
    <mergeCell ref="TGR91:TGR93"/>
    <mergeCell ref="TGS91:TGS93"/>
    <mergeCell ref="TGT91:TGT93"/>
    <mergeCell ref="TGI91:TGI93"/>
    <mergeCell ref="TGJ91:TGJ93"/>
    <mergeCell ref="TGK91:TGK93"/>
    <mergeCell ref="TGL91:TGL93"/>
    <mergeCell ref="TGM91:TGM93"/>
    <mergeCell ref="TGN91:TGN93"/>
    <mergeCell ref="TGC91:TGC93"/>
    <mergeCell ref="TGD91:TGD93"/>
    <mergeCell ref="TGE91:TGE93"/>
    <mergeCell ref="TGF91:TGF93"/>
    <mergeCell ref="TGG91:TGG93"/>
    <mergeCell ref="TGH91:TGH93"/>
    <mergeCell ref="TFW91:TFW93"/>
    <mergeCell ref="TFX91:TFX93"/>
    <mergeCell ref="TFY91:TFY93"/>
    <mergeCell ref="TFZ91:TFZ93"/>
    <mergeCell ref="TGA91:TGA93"/>
    <mergeCell ref="TGB91:TGB93"/>
    <mergeCell ref="TFQ91:TFQ93"/>
    <mergeCell ref="TFR91:TFR93"/>
    <mergeCell ref="TFS91:TFS93"/>
    <mergeCell ref="TFT91:TFT93"/>
    <mergeCell ref="TFU91:TFU93"/>
    <mergeCell ref="TFV91:TFV93"/>
    <mergeCell ref="TFK91:TFK93"/>
    <mergeCell ref="TFL91:TFL93"/>
    <mergeCell ref="TFM91:TFM93"/>
    <mergeCell ref="TFN91:TFN93"/>
    <mergeCell ref="TFO91:TFO93"/>
    <mergeCell ref="TFP91:TFP93"/>
    <mergeCell ref="TFE91:TFE93"/>
    <mergeCell ref="TFF91:TFF93"/>
    <mergeCell ref="TFG91:TFG93"/>
    <mergeCell ref="TFH91:TFH93"/>
    <mergeCell ref="TFI91:TFI93"/>
    <mergeCell ref="TFJ91:TFJ93"/>
    <mergeCell ref="TEY91:TEY93"/>
    <mergeCell ref="TEZ91:TEZ93"/>
    <mergeCell ref="TFA91:TFA93"/>
    <mergeCell ref="TFB91:TFB93"/>
    <mergeCell ref="TFC91:TFC93"/>
    <mergeCell ref="TFD91:TFD93"/>
    <mergeCell ref="TES91:TES93"/>
    <mergeCell ref="TET91:TET93"/>
    <mergeCell ref="TEU91:TEU93"/>
    <mergeCell ref="TEV91:TEV93"/>
    <mergeCell ref="TEW91:TEW93"/>
    <mergeCell ref="TEX91:TEX93"/>
    <mergeCell ref="TEM91:TEM93"/>
    <mergeCell ref="TEN91:TEN93"/>
    <mergeCell ref="TEO91:TEO93"/>
    <mergeCell ref="TEP91:TEP93"/>
    <mergeCell ref="TEQ91:TEQ93"/>
    <mergeCell ref="TER91:TER93"/>
    <mergeCell ref="TEG91:TEG93"/>
    <mergeCell ref="TEH91:TEH93"/>
    <mergeCell ref="TEI91:TEI93"/>
    <mergeCell ref="TEJ91:TEJ93"/>
    <mergeCell ref="TEK91:TEK93"/>
    <mergeCell ref="TEL91:TEL93"/>
    <mergeCell ref="TEA91:TEA93"/>
    <mergeCell ref="TEB91:TEB93"/>
    <mergeCell ref="TEC91:TEC93"/>
    <mergeCell ref="TED91:TED93"/>
    <mergeCell ref="TEE91:TEE93"/>
    <mergeCell ref="TEF91:TEF93"/>
    <mergeCell ref="TDU91:TDU93"/>
    <mergeCell ref="TDV91:TDV93"/>
    <mergeCell ref="TDW91:TDW93"/>
    <mergeCell ref="TDX91:TDX93"/>
    <mergeCell ref="TDY91:TDY93"/>
    <mergeCell ref="TDZ91:TDZ93"/>
    <mergeCell ref="TDO91:TDO93"/>
    <mergeCell ref="TDP91:TDP93"/>
    <mergeCell ref="TDQ91:TDQ93"/>
    <mergeCell ref="TDR91:TDR93"/>
    <mergeCell ref="TDS91:TDS93"/>
    <mergeCell ref="TDT91:TDT93"/>
    <mergeCell ref="TDI91:TDI93"/>
    <mergeCell ref="TDJ91:TDJ93"/>
    <mergeCell ref="TDK91:TDK93"/>
    <mergeCell ref="TDL91:TDL93"/>
    <mergeCell ref="TDM91:TDM93"/>
    <mergeCell ref="TDN91:TDN93"/>
    <mergeCell ref="TDC91:TDC93"/>
    <mergeCell ref="TDD91:TDD93"/>
    <mergeCell ref="TDE91:TDE93"/>
    <mergeCell ref="TDF91:TDF93"/>
    <mergeCell ref="TDG91:TDG93"/>
    <mergeCell ref="TDH91:TDH93"/>
    <mergeCell ref="TCW91:TCW93"/>
    <mergeCell ref="TCX91:TCX93"/>
    <mergeCell ref="TCY91:TCY93"/>
    <mergeCell ref="TCZ91:TCZ93"/>
    <mergeCell ref="TDA91:TDA93"/>
    <mergeCell ref="TDB91:TDB93"/>
    <mergeCell ref="TCQ91:TCQ93"/>
    <mergeCell ref="TCR91:TCR93"/>
    <mergeCell ref="TCS91:TCS93"/>
    <mergeCell ref="TCT91:TCT93"/>
    <mergeCell ref="TCU91:TCU93"/>
    <mergeCell ref="TCV91:TCV93"/>
    <mergeCell ref="TCK91:TCK93"/>
    <mergeCell ref="TCL91:TCL93"/>
    <mergeCell ref="TCM91:TCM93"/>
    <mergeCell ref="TCN91:TCN93"/>
    <mergeCell ref="TCO91:TCO93"/>
    <mergeCell ref="TCP91:TCP93"/>
    <mergeCell ref="TCE91:TCE93"/>
    <mergeCell ref="TCF91:TCF93"/>
    <mergeCell ref="TCG91:TCG93"/>
    <mergeCell ref="TCH91:TCH93"/>
    <mergeCell ref="TCI91:TCI93"/>
    <mergeCell ref="TCJ91:TCJ93"/>
    <mergeCell ref="TBY91:TBY93"/>
    <mergeCell ref="TBZ91:TBZ93"/>
    <mergeCell ref="TCA91:TCA93"/>
    <mergeCell ref="TCB91:TCB93"/>
    <mergeCell ref="TCC91:TCC93"/>
    <mergeCell ref="TCD91:TCD93"/>
    <mergeCell ref="TBS91:TBS93"/>
    <mergeCell ref="TBT91:TBT93"/>
    <mergeCell ref="TBU91:TBU93"/>
    <mergeCell ref="TBV91:TBV93"/>
    <mergeCell ref="TBW91:TBW93"/>
    <mergeCell ref="TBX91:TBX93"/>
    <mergeCell ref="TBM91:TBM93"/>
    <mergeCell ref="TBN91:TBN93"/>
    <mergeCell ref="TBO91:TBO93"/>
    <mergeCell ref="TBP91:TBP93"/>
    <mergeCell ref="TBQ91:TBQ93"/>
    <mergeCell ref="TBR91:TBR93"/>
    <mergeCell ref="TBG91:TBG93"/>
    <mergeCell ref="TBH91:TBH93"/>
    <mergeCell ref="TBI91:TBI93"/>
    <mergeCell ref="TBJ91:TBJ93"/>
    <mergeCell ref="TBK91:TBK93"/>
    <mergeCell ref="TBL91:TBL93"/>
    <mergeCell ref="TBA91:TBA93"/>
    <mergeCell ref="TBB91:TBB93"/>
    <mergeCell ref="TBC91:TBC93"/>
    <mergeCell ref="TBD91:TBD93"/>
    <mergeCell ref="TBE91:TBE93"/>
    <mergeCell ref="TBF91:TBF93"/>
    <mergeCell ref="TAU91:TAU93"/>
    <mergeCell ref="TAV91:TAV93"/>
    <mergeCell ref="TAW91:TAW93"/>
    <mergeCell ref="TAX91:TAX93"/>
    <mergeCell ref="TAY91:TAY93"/>
    <mergeCell ref="TAZ91:TAZ93"/>
    <mergeCell ref="TAO91:TAO93"/>
    <mergeCell ref="TAP91:TAP93"/>
    <mergeCell ref="TAQ91:TAQ93"/>
    <mergeCell ref="TAR91:TAR93"/>
    <mergeCell ref="TAS91:TAS93"/>
    <mergeCell ref="TAT91:TAT93"/>
    <mergeCell ref="TAI91:TAI93"/>
    <mergeCell ref="TAJ91:TAJ93"/>
    <mergeCell ref="TAK91:TAK93"/>
    <mergeCell ref="TAL91:TAL93"/>
    <mergeCell ref="TAM91:TAM93"/>
    <mergeCell ref="TAN91:TAN93"/>
    <mergeCell ref="TAC91:TAC93"/>
    <mergeCell ref="TAD91:TAD93"/>
    <mergeCell ref="TAE91:TAE93"/>
    <mergeCell ref="TAF91:TAF93"/>
    <mergeCell ref="TAG91:TAG93"/>
    <mergeCell ref="TAH91:TAH93"/>
    <mergeCell ref="SZW91:SZW93"/>
    <mergeCell ref="SZX91:SZX93"/>
    <mergeCell ref="SZY91:SZY93"/>
    <mergeCell ref="SZZ91:SZZ93"/>
    <mergeCell ref="TAA91:TAA93"/>
    <mergeCell ref="TAB91:TAB93"/>
    <mergeCell ref="SZQ91:SZQ93"/>
    <mergeCell ref="SZR91:SZR93"/>
    <mergeCell ref="SZS91:SZS93"/>
    <mergeCell ref="SZT91:SZT93"/>
    <mergeCell ref="SZU91:SZU93"/>
    <mergeCell ref="SZV91:SZV93"/>
    <mergeCell ref="SZK91:SZK93"/>
    <mergeCell ref="SZL91:SZL93"/>
    <mergeCell ref="SZM91:SZM93"/>
    <mergeCell ref="SZN91:SZN93"/>
    <mergeCell ref="SZO91:SZO93"/>
    <mergeCell ref="SZP91:SZP93"/>
    <mergeCell ref="SZE91:SZE93"/>
    <mergeCell ref="SZF91:SZF93"/>
    <mergeCell ref="SZG91:SZG93"/>
    <mergeCell ref="SZH91:SZH93"/>
    <mergeCell ref="SZI91:SZI93"/>
    <mergeCell ref="SZJ91:SZJ93"/>
    <mergeCell ref="SYY91:SYY93"/>
    <mergeCell ref="SYZ91:SYZ93"/>
    <mergeCell ref="SZA91:SZA93"/>
    <mergeCell ref="SZB91:SZB93"/>
    <mergeCell ref="SZC91:SZC93"/>
    <mergeCell ref="SZD91:SZD93"/>
    <mergeCell ref="SYS91:SYS93"/>
    <mergeCell ref="SYT91:SYT93"/>
    <mergeCell ref="SYU91:SYU93"/>
    <mergeCell ref="SYV91:SYV93"/>
    <mergeCell ref="SYW91:SYW93"/>
    <mergeCell ref="SYX91:SYX93"/>
    <mergeCell ref="SYM91:SYM93"/>
    <mergeCell ref="SYN91:SYN93"/>
    <mergeCell ref="SYO91:SYO93"/>
    <mergeCell ref="SYP91:SYP93"/>
    <mergeCell ref="SYQ91:SYQ93"/>
    <mergeCell ref="SYR91:SYR93"/>
    <mergeCell ref="SYG91:SYG93"/>
    <mergeCell ref="SYH91:SYH93"/>
    <mergeCell ref="SYI91:SYI93"/>
    <mergeCell ref="SYJ91:SYJ93"/>
    <mergeCell ref="SYK91:SYK93"/>
    <mergeCell ref="SYL91:SYL93"/>
    <mergeCell ref="SYA91:SYA93"/>
    <mergeCell ref="SYB91:SYB93"/>
    <mergeCell ref="SYC91:SYC93"/>
    <mergeCell ref="SYD91:SYD93"/>
    <mergeCell ref="SYE91:SYE93"/>
    <mergeCell ref="SYF91:SYF93"/>
    <mergeCell ref="SXU91:SXU93"/>
    <mergeCell ref="SXV91:SXV93"/>
    <mergeCell ref="SXW91:SXW93"/>
    <mergeCell ref="SXX91:SXX93"/>
    <mergeCell ref="SXY91:SXY93"/>
    <mergeCell ref="SXZ91:SXZ93"/>
    <mergeCell ref="SXO91:SXO93"/>
    <mergeCell ref="SXP91:SXP93"/>
    <mergeCell ref="SXQ91:SXQ93"/>
    <mergeCell ref="SXR91:SXR93"/>
    <mergeCell ref="SXS91:SXS93"/>
    <mergeCell ref="SXT91:SXT93"/>
    <mergeCell ref="SXI91:SXI93"/>
    <mergeCell ref="SXJ91:SXJ93"/>
    <mergeCell ref="SXK91:SXK93"/>
    <mergeCell ref="SXL91:SXL93"/>
    <mergeCell ref="SXM91:SXM93"/>
    <mergeCell ref="SXN91:SXN93"/>
    <mergeCell ref="SXC91:SXC93"/>
    <mergeCell ref="SXD91:SXD93"/>
    <mergeCell ref="SXE91:SXE93"/>
    <mergeCell ref="SXF91:SXF93"/>
    <mergeCell ref="SXG91:SXG93"/>
    <mergeCell ref="SXH91:SXH93"/>
    <mergeCell ref="SWW91:SWW93"/>
    <mergeCell ref="SWX91:SWX93"/>
    <mergeCell ref="SWY91:SWY93"/>
    <mergeCell ref="SWZ91:SWZ93"/>
    <mergeCell ref="SXA91:SXA93"/>
    <mergeCell ref="SXB91:SXB93"/>
    <mergeCell ref="SWQ91:SWQ93"/>
    <mergeCell ref="SWR91:SWR93"/>
    <mergeCell ref="SWS91:SWS93"/>
    <mergeCell ref="SWT91:SWT93"/>
    <mergeCell ref="SWU91:SWU93"/>
    <mergeCell ref="SWV91:SWV93"/>
    <mergeCell ref="SWK91:SWK93"/>
    <mergeCell ref="SWL91:SWL93"/>
    <mergeCell ref="SWM91:SWM93"/>
    <mergeCell ref="SWN91:SWN93"/>
    <mergeCell ref="SWO91:SWO93"/>
    <mergeCell ref="SWP91:SWP93"/>
    <mergeCell ref="SWE91:SWE93"/>
    <mergeCell ref="SWF91:SWF93"/>
    <mergeCell ref="SWG91:SWG93"/>
    <mergeCell ref="SWH91:SWH93"/>
    <mergeCell ref="SWI91:SWI93"/>
    <mergeCell ref="SWJ91:SWJ93"/>
    <mergeCell ref="SVY91:SVY93"/>
    <mergeCell ref="SVZ91:SVZ93"/>
    <mergeCell ref="SWA91:SWA93"/>
    <mergeCell ref="SWB91:SWB93"/>
    <mergeCell ref="SWC91:SWC93"/>
    <mergeCell ref="SWD91:SWD93"/>
    <mergeCell ref="SVS91:SVS93"/>
    <mergeCell ref="SVT91:SVT93"/>
    <mergeCell ref="SVU91:SVU93"/>
    <mergeCell ref="SVV91:SVV93"/>
    <mergeCell ref="SVW91:SVW93"/>
    <mergeCell ref="SVX91:SVX93"/>
    <mergeCell ref="SVM91:SVM93"/>
    <mergeCell ref="SVN91:SVN93"/>
    <mergeCell ref="SVO91:SVO93"/>
    <mergeCell ref="SVP91:SVP93"/>
    <mergeCell ref="SVQ91:SVQ93"/>
    <mergeCell ref="SVR91:SVR93"/>
    <mergeCell ref="SVG91:SVG93"/>
    <mergeCell ref="SVH91:SVH93"/>
    <mergeCell ref="SVI91:SVI93"/>
    <mergeCell ref="SVJ91:SVJ93"/>
    <mergeCell ref="SVK91:SVK93"/>
    <mergeCell ref="SVL91:SVL93"/>
    <mergeCell ref="SVA91:SVA93"/>
    <mergeCell ref="SVB91:SVB93"/>
    <mergeCell ref="SVC91:SVC93"/>
    <mergeCell ref="SVD91:SVD93"/>
    <mergeCell ref="SVE91:SVE93"/>
    <mergeCell ref="SVF91:SVF93"/>
    <mergeCell ref="SUU91:SUU93"/>
    <mergeCell ref="SUV91:SUV93"/>
    <mergeCell ref="SUW91:SUW93"/>
    <mergeCell ref="SUX91:SUX93"/>
    <mergeCell ref="SUY91:SUY93"/>
    <mergeCell ref="SUZ91:SUZ93"/>
    <mergeCell ref="SUO91:SUO93"/>
    <mergeCell ref="SUP91:SUP93"/>
    <mergeCell ref="SUQ91:SUQ93"/>
    <mergeCell ref="SUR91:SUR93"/>
    <mergeCell ref="SUS91:SUS93"/>
    <mergeCell ref="SUT91:SUT93"/>
    <mergeCell ref="SUI91:SUI93"/>
    <mergeCell ref="SUJ91:SUJ93"/>
    <mergeCell ref="SUK91:SUK93"/>
    <mergeCell ref="SUL91:SUL93"/>
    <mergeCell ref="SUM91:SUM93"/>
    <mergeCell ref="SUN91:SUN93"/>
    <mergeCell ref="SUC91:SUC93"/>
    <mergeCell ref="SUD91:SUD93"/>
    <mergeCell ref="SUE91:SUE93"/>
    <mergeCell ref="SUF91:SUF93"/>
    <mergeCell ref="SUG91:SUG93"/>
    <mergeCell ref="SUH91:SUH93"/>
    <mergeCell ref="STW91:STW93"/>
    <mergeCell ref="STX91:STX93"/>
    <mergeCell ref="STY91:STY93"/>
    <mergeCell ref="STZ91:STZ93"/>
    <mergeCell ref="SUA91:SUA93"/>
    <mergeCell ref="SUB91:SUB93"/>
    <mergeCell ref="STQ91:STQ93"/>
    <mergeCell ref="STR91:STR93"/>
    <mergeCell ref="STS91:STS93"/>
    <mergeCell ref="STT91:STT93"/>
    <mergeCell ref="STU91:STU93"/>
    <mergeCell ref="STV91:STV93"/>
    <mergeCell ref="STK91:STK93"/>
    <mergeCell ref="STL91:STL93"/>
    <mergeCell ref="STM91:STM93"/>
    <mergeCell ref="STN91:STN93"/>
    <mergeCell ref="STO91:STO93"/>
    <mergeCell ref="STP91:STP93"/>
    <mergeCell ref="STE91:STE93"/>
    <mergeCell ref="STF91:STF93"/>
    <mergeCell ref="STG91:STG93"/>
    <mergeCell ref="STH91:STH93"/>
    <mergeCell ref="STI91:STI93"/>
    <mergeCell ref="STJ91:STJ93"/>
    <mergeCell ref="SSY91:SSY93"/>
    <mergeCell ref="SSZ91:SSZ93"/>
    <mergeCell ref="STA91:STA93"/>
    <mergeCell ref="STB91:STB93"/>
    <mergeCell ref="STC91:STC93"/>
    <mergeCell ref="STD91:STD93"/>
    <mergeCell ref="SSS91:SSS93"/>
    <mergeCell ref="SST91:SST93"/>
    <mergeCell ref="SSU91:SSU93"/>
    <mergeCell ref="SSV91:SSV93"/>
    <mergeCell ref="SSW91:SSW93"/>
    <mergeCell ref="SSX91:SSX93"/>
    <mergeCell ref="SSM91:SSM93"/>
    <mergeCell ref="SSN91:SSN93"/>
    <mergeCell ref="SSO91:SSO93"/>
    <mergeCell ref="SSP91:SSP93"/>
    <mergeCell ref="SSQ91:SSQ93"/>
    <mergeCell ref="SSR91:SSR93"/>
    <mergeCell ref="SSG91:SSG93"/>
    <mergeCell ref="SSH91:SSH93"/>
    <mergeCell ref="SSI91:SSI93"/>
    <mergeCell ref="SSJ91:SSJ93"/>
    <mergeCell ref="SSK91:SSK93"/>
    <mergeCell ref="SSL91:SSL93"/>
    <mergeCell ref="SSA91:SSA93"/>
    <mergeCell ref="SSB91:SSB93"/>
    <mergeCell ref="SSC91:SSC93"/>
    <mergeCell ref="SSD91:SSD93"/>
    <mergeCell ref="SSE91:SSE93"/>
    <mergeCell ref="SSF91:SSF93"/>
    <mergeCell ref="SRU91:SRU93"/>
    <mergeCell ref="SRV91:SRV93"/>
    <mergeCell ref="SRW91:SRW93"/>
    <mergeCell ref="SRX91:SRX93"/>
    <mergeCell ref="SRY91:SRY93"/>
    <mergeCell ref="SRZ91:SRZ93"/>
    <mergeCell ref="SRO91:SRO93"/>
    <mergeCell ref="SRP91:SRP93"/>
    <mergeCell ref="SRQ91:SRQ93"/>
    <mergeCell ref="SRR91:SRR93"/>
    <mergeCell ref="SRS91:SRS93"/>
    <mergeCell ref="SRT91:SRT93"/>
    <mergeCell ref="SRI91:SRI93"/>
    <mergeCell ref="SRJ91:SRJ93"/>
    <mergeCell ref="SRK91:SRK93"/>
    <mergeCell ref="SRL91:SRL93"/>
    <mergeCell ref="SRM91:SRM93"/>
    <mergeCell ref="SRN91:SRN93"/>
    <mergeCell ref="SRC91:SRC93"/>
    <mergeCell ref="SRD91:SRD93"/>
    <mergeCell ref="SRE91:SRE93"/>
    <mergeCell ref="SRF91:SRF93"/>
    <mergeCell ref="SRG91:SRG93"/>
    <mergeCell ref="SRH91:SRH93"/>
    <mergeCell ref="SQW91:SQW93"/>
    <mergeCell ref="SQX91:SQX93"/>
    <mergeCell ref="SQY91:SQY93"/>
    <mergeCell ref="SQZ91:SQZ93"/>
    <mergeCell ref="SRA91:SRA93"/>
    <mergeCell ref="SRB91:SRB93"/>
    <mergeCell ref="SQQ91:SQQ93"/>
    <mergeCell ref="SQR91:SQR93"/>
    <mergeCell ref="SQS91:SQS93"/>
    <mergeCell ref="SQT91:SQT93"/>
    <mergeCell ref="SQU91:SQU93"/>
    <mergeCell ref="SQV91:SQV93"/>
    <mergeCell ref="SQK91:SQK93"/>
    <mergeCell ref="SQL91:SQL93"/>
    <mergeCell ref="SQM91:SQM93"/>
    <mergeCell ref="SQN91:SQN93"/>
    <mergeCell ref="SQO91:SQO93"/>
    <mergeCell ref="SQP91:SQP93"/>
    <mergeCell ref="SQE91:SQE93"/>
    <mergeCell ref="SQF91:SQF93"/>
    <mergeCell ref="SQG91:SQG93"/>
    <mergeCell ref="SQH91:SQH93"/>
    <mergeCell ref="SQI91:SQI93"/>
    <mergeCell ref="SQJ91:SQJ93"/>
    <mergeCell ref="SPY91:SPY93"/>
    <mergeCell ref="SPZ91:SPZ93"/>
    <mergeCell ref="SQA91:SQA93"/>
    <mergeCell ref="SQB91:SQB93"/>
    <mergeCell ref="SQC91:SQC93"/>
    <mergeCell ref="SQD91:SQD93"/>
    <mergeCell ref="SPS91:SPS93"/>
    <mergeCell ref="SPT91:SPT93"/>
    <mergeCell ref="SPU91:SPU93"/>
    <mergeCell ref="SPV91:SPV93"/>
    <mergeCell ref="SPW91:SPW93"/>
    <mergeCell ref="SPX91:SPX93"/>
    <mergeCell ref="SPM91:SPM93"/>
    <mergeCell ref="SPN91:SPN93"/>
    <mergeCell ref="SPO91:SPO93"/>
    <mergeCell ref="SPP91:SPP93"/>
    <mergeCell ref="SPQ91:SPQ93"/>
    <mergeCell ref="SPR91:SPR93"/>
    <mergeCell ref="SPG91:SPG93"/>
    <mergeCell ref="SPH91:SPH93"/>
    <mergeCell ref="SPI91:SPI93"/>
    <mergeCell ref="SPJ91:SPJ93"/>
    <mergeCell ref="SPK91:SPK93"/>
    <mergeCell ref="SPL91:SPL93"/>
    <mergeCell ref="SPA91:SPA93"/>
    <mergeCell ref="SPB91:SPB93"/>
    <mergeCell ref="SPC91:SPC93"/>
    <mergeCell ref="SPD91:SPD93"/>
    <mergeCell ref="SPE91:SPE93"/>
    <mergeCell ref="SPF91:SPF93"/>
    <mergeCell ref="SOU91:SOU93"/>
    <mergeCell ref="SOV91:SOV93"/>
    <mergeCell ref="SOW91:SOW93"/>
    <mergeCell ref="SOX91:SOX93"/>
    <mergeCell ref="SOY91:SOY93"/>
    <mergeCell ref="SOZ91:SOZ93"/>
    <mergeCell ref="SOO91:SOO93"/>
    <mergeCell ref="SOP91:SOP93"/>
    <mergeCell ref="SOQ91:SOQ93"/>
    <mergeCell ref="SOR91:SOR93"/>
    <mergeCell ref="SOS91:SOS93"/>
    <mergeCell ref="SOT91:SOT93"/>
    <mergeCell ref="SOI91:SOI93"/>
    <mergeCell ref="SOJ91:SOJ93"/>
    <mergeCell ref="SOK91:SOK93"/>
    <mergeCell ref="SOL91:SOL93"/>
    <mergeCell ref="SOM91:SOM93"/>
    <mergeCell ref="SON91:SON93"/>
    <mergeCell ref="SOC91:SOC93"/>
    <mergeCell ref="SOD91:SOD93"/>
    <mergeCell ref="SOE91:SOE93"/>
    <mergeCell ref="SOF91:SOF93"/>
    <mergeCell ref="SOG91:SOG93"/>
    <mergeCell ref="SOH91:SOH93"/>
    <mergeCell ref="SNW91:SNW93"/>
    <mergeCell ref="SNX91:SNX93"/>
    <mergeCell ref="SNY91:SNY93"/>
    <mergeCell ref="SNZ91:SNZ93"/>
    <mergeCell ref="SOA91:SOA93"/>
    <mergeCell ref="SOB91:SOB93"/>
    <mergeCell ref="SNQ91:SNQ93"/>
    <mergeCell ref="SNR91:SNR93"/>
    <mergeCell ref="SNS91:SNS93"/>
    <mergeCell ref="SNT91:SNT93"/>
    <mergeCell ref="SNU91:SNU93"/>
    <mergeCell ref="SNV91:SNV93"/>
    <mergeCell ref="SNK91:SNK93"/>
    <mergeCell ref="SNL91:SNL93"/>
    <mergeCell ref="SNM91:SNM93"/>
    <mergeCell ref="SNN91:SNN93"/>
    <mergeCell ref="SNO91:SNO93"/>
    <mergeCell ref="SNP91:SNP93"/>
    <mergeCell ref="SNE91:SNE93"/>
    <mergeCell ref="SNF91:SNF93"/>
    <mergeCell ref="SNG91:SNG93"/>
    <mergeCell ref="SNH91:SNH93"/>
    <mergeCell ref="SNI91:SNI93"/>
    <mergeCell ref="SNJ91:SNJ93"/>
    <mergeCell ref="SMY91:SMY93"/>
    <mergeCell ref="SMZ91:SMZ93"/>
    <mergeCell ref="SNA91:SNA93"/>
    <mergeCell ref="SNB91:SNB93"/>
    <mergeCell ref="SNC91:SNC93"/>
    <mergeCell ref="SND91:SND93"/>
    <mergeCell ref="SMS91:SMS93"/>
    <mergeCell ref="SMT91:SMT93"/>
    <mergeCell ref="SMU91:SMU93"/>
    <mergeCell ref="SMV91:SMV93"/>
    <mergeCell ref="SMW91:SMW93"/>
    <mergeCell ref="SMX91:SMX93"/>
    <mergeCell ref="SMM91:SMM93"/>
    <mergeCell ref="SMN91:SMN93"/>
    <mergeCell ref="SMO91:SMO93"/>
    <mergeCell ref="SMP91:SMP93"/>
    <mergeCell ref="SMQ91:SMQ93"/>
    <mergeCell ref="SMR91:SMR93"/>
    <mergeCell ref="SMG91:SMG93"/>
    <mergeCell ref="SMH91:SMH93"/>
    <mergeCell ref="SMI91:SMI93"/>
    <mergeCell ref="SMJ91:SMJ93"/>
    <mergeCell ref="SMK91:SMK93"/>
    <mergeCell ref="SML91:SML93"/>
    <mergeCell ref="SMA91:SMA93"/>
    <mergeCell ref="SMB91:SMB93"/>
    <mergeCell ref="SMC91:SMC93"/>
    <mergeCell ref="SMD91:SMD93"/>
    <mergeCell ref="SME91:SME93"/>
    <mergeCell ref="SMF91:SMF93"/>
    <mergeCell ref="SLU91:SLU93"/>
    <mergeCell ref="SLV91:SLV93"/>
    <mergeCell ref="SLW91:SLW93"/>
    <mergeCell ref="SLX91:SLX93"/>
    <mergeCell ref="SLY91:SLY93"/>
    <mergeCell ref="SLZ91:SLZ93"/>
    <mergeCell ref="SLO91:SLO93"/>
    <mergeCell ref="SLP91:SLP93"/>
    <mergeCell ref="SLQ91:SLQ93"/>
    <mergeCell ref="SLR91:SLR93"/>
    <mergeCell ref="SLS91:SLS93"/>
    <mergeCell ref="SLT91:SLT93"/>
    <mergeCell ref="SLI91:SLI93"/>
    <mergeCell ref="SLJ91:SLJ93"/>
    <mergeCell ref="SLK91:SLK93"/>
    <mergeCell ref="SLL91:SLL93"/>
    <mergeCell ref="SLM91:SLM93"/>
    <mergeCell ref="SLN91:SLN93"/>
    <mergeCell ref="SLC91:SLC93"/>
    <mergeCell ref="SLD91:SLD93"/>
    <mergeCell ref="SLE91:SLE93"/>
    <mergeCell ref="SLF91:SLF93"/>
    <mergeCell ref="SLG91:SLG93"/>
    <mergeCell ref="SLH91:SLH93"/>
    <mergeCell ref="SKW91:SKW93"/>
    <mergeCell ref="SKX91:SKX93"/>
    <mergeCell ref="SKY91:SKY93"/>
    <mergeCell ref="SKZ91:SKZ93"/>
    <mergeCell ref="SLA91:SLA93"/>
    <mergeCell ref="SLB91:SLB93"/>
    <mergeCell ref="SKQ91:SKQ93"/>
    <mergeCell ref="SKR91:SKR93"/>
    <mergeCell ref="SKS91:SKS93"/>
    <mergeCell ref="SKT91:SKT93"/>
    <mergeCell ref="SKU91:SKU93"/>
    <mergeCell ref="SKV91:SKV93"/>
    <mergeCell ref="SKK91:SKK93"/>
    <mergeCell ref="SKL91:SKL93"/>
    <mergeCell ref="SKM91:SKM93"/>
    <mergeCell ref="SKN91:SKN93"/>
    <mergeCell ref="SKO91:SKO93"/>
    <mergeCell ref="SKP91:SKP93"/>
    <mergeCell ref="SKE91:SKE93"/>
    <mergeCell ref="SKF91:SKF93"/>
    <mergeCell ref="SKG91:SKG93"/>
    <mergeCell ref="SKH91:SKH93"/>
    <mergeCell ref="SKI91:SKI93"/>
    <mergeCell ref="SKJ91:SKJ93"/>
    <mergeCell ref="SJY91:SJY93"/>
    <mergeCell ref="SJZ91:SJZ93"/>
    <mergeCell ref="SKA91:SKA93"/>
    <mergeCell ref="SKB91:SKB93"/>
    <mergeCell ref="SKC91:SKC93"/>
    <mergeCell ref="SKD91:SKD93"/>
    <mergeCell ref="SJS91:SJS93"/>
    <mergeCell ref="SJT91:SJT93"/>
    <mergeCell ref="SJU91:SJU93"/>
    <mergeCell ref="SJV91:SJV93"/>
    <mergeCell ref="SJW91:SJW93"/>
    <mergeCell ref="SJX91:SJX93"/>
    <mergeCell ref="SJM91:SJM93"/>
    <mergeCell ref="SJN91:SJN93"/>
    <mergeCell ref="SJO91:SJO93"/>
    <mergeCell ref="SJP91:SJP93"/>
    <mergeCell ref="SJQ91:SJQ93"/>
    <mergeCell ref="SJR91:SJR93"/>
    <mergeCell ref="SJG91:SJG93"/>
    <mergeCell ref="SJH91:SJH93"/>
    <mergeCell ref="SJI91:SJI93"/>
    <mergeCell ref="SJJ91:SJJ93"/>
    <mergeCell ref="SJK91:SJK93"/>
    <mergeCell ref="SJL91:SJL93"/>
    <mergeCell ref="SJA91:SJA93"/>
    <mergeCell ref="SJB91:SJB93"/>
    <mergeCell ref="SJC91:SJC93"/>
    <mergeCell ref="SJD91:SJD93"/>
    <mergeCell ref="SJE91:SJE93"/>
    <mergeCell ref="SJF91:SJF93"/>
    <mergeCell ref="SIU91:SIU93"/>
    <mergeCell ref="SIV91:SIV93"/>
    <mergeCell ref="SIW91:SIW93"/>
    <mergeCell ref="SIX91:SIX93"/>
    <mergeCell ref="SIY91:SIY93"/>
    <mergeCell ref="SIZ91:SIZ93"/>
    <mergeCell ref="SIO91:SIO93"/>
    <mergeCell ref="SIP91:SIP93"/>
    <mergeCell ref="SIQ91:SIQ93"/>
    <mergeCell ref="SIR91:SIR93"/>
    <mergeCell ref="SIS91:SIS93"/>
    <mergeCell ref="SIT91:SIT93"/>
    <mergeCell ref="SII91:SII93"/>
    <mergeCell ref="SIJ91:SIJ93"/>
    <mergeCell ref="SIK91:SIK93"/>
    <mergeCell ref="SIL91:SIL93"/>
    <mergeCell ref="SIM91:SIM93"/>
    <mergeCell ref="SIN91:SIN93"/>
    <mergeCell ref="SIC91:SIC93"/>
    <mergeCell ref="SID91:SID93"/>
    <mergeCell ref="SIE91:SIE93"/>
    <mergeCell ref="SIF91:SIF93"/>
    <mergeCell ref="SIG91:SIG93"/>
    <mergeCell ref="SIH91:SIH93"/>
    <mergeCell ref="SHW91:SHW93"/>
    <mergeCell ref="SHX91:SHX93"/>
    <mergeCell ref="SHY91:SHY93"/>
    <mergeCell ref="SHZ91:SHZ93"/>
    <mergeCell ref="SIA91:SIA93"/>
    <mergeCell ref="SIB91:SIB93"/>
    <mergeCell ref="SHQ91:SHQ93"/>
    <mergeCell ref="SHR91:SHR93"/>
    <mergeCell ref="SHS91:SHS93"/>
    <mergeCell ref="SHT91:SHT93"/>
    <mergeCell ref="SHU91:SHU93"/>
    <mergeCell ref="SHV91:SHV93"/>
    <mergeCell ref="SHK91:SHK93"/>
    <mergeCell ref="SHL91:SHL93"/>
    <mergeCell ref="SHM91:SHM93"/>
    <mergeCell ref="SHN91:SHN93"/>
    <mergeCell ref="SHO91:SHO93"/>
    <mergeCell ref="SHP91:SHP93"/>
    <mergeCell ref="SHE91:SHE93"/>
    <mergeCell ref="SHF91:SHF93"/>
    <mergeCell ref="SHG91:SHG93"/>
    <mergeCell ref="SHH91:SHH93"/>
    <mergeCell ref="SHI91:SHI93"/>
    <mergeCell ref="SHJ91:SHJ93"/>
    <mergeCell ref="SGY91:SGY93"/>
    <mergeCell ref="SGZ91:SGZ93"/>
    <mergeCell ref="SHA91:SHA93"/>
    <mergeCell ref="SHB91:SHB93"/>
    <mergeCell ref="SHC91:SHC93"/>
    <mergeCell ref="SHD91:SHD93"/>
    <mergeCell ref="SGS91:SGS93"/>
    <mergeCell ref="SGT91:SGT93"/>
    <mergeCell ref="SGU91:SGU93"/>
    <mergeCell ref="SGV91:SGV93"/>
    <mergeCell ref="SGW91:SGW93"/>
    <mergeCell ref="SGX91:SGX93"/>
    <mergeCell ref="SGM91:SGM93"/>
    <mergeCell ref="SGN91:SGN93"/>
    <mergeCell ref="SGO91:SGO93"/>
    <mergeCell ref="SGP91:SGP93"/>
    <mergeCell ref="SGQ91:SGQ93"/>
    <mergeCell ref="SGR91:SGR93"/>
    <mergeCell ref="SGG91:SGG93"/>
    <mergeCell ref="SGH91:SGH93"/>
    <mergeCell ref="SGI91:SGI93"/>
    <mergeCell ref="SGJ91:SGJ93"/>
    <mergeCell ref="SGK91:SGK93"/>
    <mergeCell ref="SGL91:SGL93"/>
    <mergeCell ref="SGA91:SGA93"/>
    <mergeCell ref="SGB91:SGB93"/>
    <mergeCell ref="SGC91:SGC93"/>
    <mergeCell ref="SGD91:SGD93"/>
    <mergeCell ref="SGE91:SGE93"/>
    <mergeCell ref="SGF91:SGF93"/>
    <mergeCell ref="SFU91:SFU93"/>
    <mergeCell ref="SFV91:SFV93"/>
    <mergeCell ref="SFW91:SFW93"/>
    <mergeCell ref="SFX91:SFX93"/>
    <mergeCell ref="SFY91:SFY93"/>
    <mergeCell ref="SFZ91:SFZ93"/>
    <mergeCell ref="SFO91:SFO93"/>
    <mergeCell ref="SFP91:SFP93"/>
    <mergeCell ref="SFQ91:SFQ93"/>
    <mergeCell ref="SFR91:SFR93"/>
    <mergeCell ref="SFS91:SFS93"/>
    <mergeCell ref="SFT91:SFT93"/>
    <mergeCell ref="SFI91:SFI93"/>
    <mergeCell ref="SFJ91:SFJ93"/>
    <mergeCell ref="SFK91:SFK93"/>
    <mergeCell ref="SFL91:SFL93"/>
    <mergeCell ref="SFM91:SFM93"/>
    <mergeCell ref="SFN91:SFN93"/>
    <mergeCell ref="SFC91:SFC93"/>
    <mergeCell ref="SFD91:SFD93"/>
    <mergeCell ref="SFE91:SFE93"/>
    <mergeCell ref="SFF91:SFF93"/>
    <mergeCell ref="SFG91:SFG93"/>
    <mergeCell ref="SFH91:SFH93"/>
    <mergeCell ref="SEW91:SEW93"/>
    <mergeCell ref="SEX91:SEX93"/>
    <mergeCell ref="SEY91:SEY93"/>
    <mergeCell ref="SEZ91:SEZ93"/>
    <mergeCell ref="SFA91:SFA93"/>
    <mergeCell ref="SFB91:SFB93"/>
    <mergeCell ref="SEQ91:SEQ93"/>
    <mergeCell ref="SER91:SER93"/>
    <mergeCell ref="SES91:SES93"/>
    <mergeCell ref="SET91:SET93"/>
    <mergeCell ref="SEU91:SEU93"/>
    <mergeCell ref="SEV91:SEV93"/>
    <mergeCell ref="SEK91:SEK93"/>
    <mergeCell ref="SEL91:SEL93"/>
    <mergeCell ref="SEM91:SEM93"/>
    <mergeCell ref="SEN91:SEN93"/>
    <mergeCell ref="SEO91:SEO93"/>
    <mergeCell ref="SEP91:SEP93"/>
    <mergeCell ref="SEE91:SEE93"/>
    <mergeCell ref="SEF91:SEF93"/>
    <mergeCell ref="SEG91:SEG93"/>
    <mergeCell ref="SEH91:SEH93"/>
    <mergeCell ref="SEI91:SEI93"/>
    <mergeCell ref="SEJ91:SEJ93"/>
    <mergeCell ref="SDY91:SDY93"/>
    <mergeCell ref="SDZ91:SDZ93"/>
    <mergeCell ref="SEA91:SEA93"/>
    <mergeCell ref="SEB91:SEB93"/>
    <mergeCell ref="SEC91:SEC93"/>
    <mergeCell ref="SED91:SED93"/>
    <mergeCell ref="SDS91:SDS93"/>
    <mergeCell ref="SDT91:SDT93"/>
    <mergeCell ref="SDU91:SDU93"/>
    <mergeCell ref="SDV91:SDV93"/>
    <mergeCell ref="SDW91:SDW93"/>
    <mergeCell ref="SDX91:SDX93"/>
    <mergeCell ref="SDM91:SDM93"/>
    <mergeCell ref="SDN91:SDN93"/>
    <mergeCell ref="SDO91:SDO93"/>
    <mergeCell ref="SDP91:SDP93"/>
    <mergeCell ref="SDQ91:SDQ93"/>
    <mergeCell ref="SDR91:SDR93"/>
    <mergeCell ref="SDG91:SDG93"/>
    <mergeCell ref="SDH91:SDH93"/>
    <mergeCell ref="SDI91:SDI93"/>
    <mergeCell ref="SDJ91:SDJ93"/>
    <mergeCell ref="SDK91:SDK93"/>
    <mergeCell ref="SDL91:SDL93"/>
    <mergeCell ref="SDA91:SDA93"/>
    <mergeCell ref="SDB91:SDB93"/>
    <mergeCell ref="SDC91:SDC93"/>
    <mergeCell ref="SDD91:SDD93"/>
    <mergeCell ref="SDE91:SDE93"/>
    <mergeCell ref="SDF91:SDF93"/>
    <mergeCell ref="SCU91:SCU93"/>
    <mergeCell ref="SCV91:SCV93"/>
    <mergeCell ref="SCW91:SCW93"/>
    <mergeCell ref="SCX91:SCX93"/>
    <mergeCell ref="SCY91:SCY93"/>
    <mergeCell ref="SCZ91:SCZ93"/>
    <mergeCell ref="SCO91:SCO93"/>
    <mergeCell ref="SCP91:SCP93"/>
    <mergeCell ref="SCQ91:SCQ93"/>
    <mergeCell ref="SCR91:SCR93"/>
    <mergeCell ref="SCS91:SCS93"/>
    <mergeCell ref="SCT91:SCT93"/>
    <mergeCell ref="SCI91:SCI93"/>
    <mergeCell ref="SCJ91:SCJ93"/>
    <mergeCell ref="SCK91:SCK93"/>
    <mergeCell ref="SCL91:SCL93"/>
    <mergeCell ref="SCM91:SCM93"/>
    <mergeCell ref="SCN91:SCN93"/>
    <mergeCell ref="SCC91:SCC93"/>
    <mergeCell ref="SCD91:SCD93"/>
    <mergeCell ref="SCE91:SCE93"/>
    <mergeCell ref="SCF91:SCF93"/>
    <mergeCell ref="SCG91:SCG93"/>
    <mergeCell ref="SCH91:SCH93"/>
    <mergeCell ref="SBW91:SBW93"/>
    <mergeCell ref="SBX91:SBX93"/>
    <mergeCell ref="SBY91:SBY93"/>
    <mergeCell ref="SBZ91:SBZ93"/>
    <mergeCell ref="SCA91:SCA93"/>
    <mergeCell ref="SCB91:SCB93"/>
    <mergeCell ref="SBQ91:SBQ93"/>
    <mergeCell ref="SBR91:SBR93"/>
    <mergeCell ref="SBS91:SBS93"/>
    <mergeCell ref="SBT91:SBT93"/>
    <mergeCell ref="SBU91:SBU93"/>
    <mergeCell ref="SBV91:SBV93"/>
    <mergeCell ref="SBK91:SBK93"/>
    <mergeCell ref="SBL91:SBL93"/>
    <mergeCell ref="SBM91:SBM93"/>
    <mergeCell ref="SBN91:SBN93"/>
    <mergeCell ref="SBO91:SBO93"/>
    <mergeCell ref="SBP91:SBP93"/>
    <mergeCell ref="SBE91:SBE93"/>
    <mergeCell ref="SBF91:SBF93"/>
    <mergeCell ref="SBG91:SBG93"/>
    <mergeCell ref="SBH91:SBH93"/>
    <mergeCell ref="SBI91:SBI93"/>
    <mergeCell ref="SBJ91:SBJ93"/>
    <mergeCell ref="SAY91:SAY93"/>
    <mergeCell ref="SAZ91:SAZ93"/>
    <mergeCell ref="SBA91:SBA93"/>
    <mergeCell ref="SBB91:SBB93"/>
    <mergeCell ref="SBC91:SBC93"/>
    <mergeCell ref="SBD91:SBD93"/>
    <mergeCell ref="SAS91:SAS93"/>
    <mergeCell ref="SAT91:SAT93"/>
    <mergeCell ref="SAU91:SAU93"/>
    <mergeCell ref="SAV91:SAV93"/>
    <mergeCell ref="SAW91:SAW93"/>
    <mergeCell ref="SAX91:SAX93"/>
    <mergeCell ref="SAM91:SAM93"/>
    <mergeCell ref="SAN91:SAN93"/>
    <mergeCell ref="SAO91:SAO93"/>
    <mergeCell ref="SAP91:SAP93"/>
    <mergeCell ref="SAQ91:SAQ93"/>
    <mergeCell ref="SAR91:SAR93"/>
    <mergeCell ref="SAG91:SAG93"/>
    <mergeCell ref="SAH91:SAH93"/>
    <mergeCell ref="SAI91:SAI93"/>
    <mergeCell ref="SAJ91:SAJ93"/>
    <mergeCell ref="SAK91:SAK93"/>
    <mergeCell ref="SAL91:SAL93"/>
    <mergeCell ref="SAA91:SAA93"/>
    <mergeCell ref="SAB91:SAB93"/>
    <mergeCell ref="SAC91:SAC93"/>
    <mergeCell ref="SAD91:SAD93"/>
    <mergeCell ref="SAE91:SAE93"/>
    <mergeCell ref="SAF91:SAF93"/>
    <mergeCell ref="RZU91:RZU93"/>
    <mergeCell ref="RZV91:RZV93"/>
    <mergeCell ref="RZW91:RZW93"/>
    <mergeCell ref="RZX91:RZX93"/>
    <mergeCell ref="RZY91:RZY93"/>
    <mergeCell ref="RZZ91:RZZ93"/>
    <mergeCell ref="RZO91:RZO93"/>
    <mergeCell ref="RZP91:RZP93"/>
    <mergeCell ref="RZQ91:RZQ93"/>
    <mergeCell ref="RZR91:RZR93"/>
    <mergeCell ref="RZS91:RZS93"/>
    <mergeCell ref="RZT91:RZT93"/>
    <mergeCell ref="RZI91:RZI93"/>
    <mergeCell ref="RZJ91:RZJ93"/>
    <mergeCell ref="RZK91:RZK93"/>
    <mergeCell ref="RZL91:RZL93"/>
    <mergeCell ref="RZM91:RZM93"/>
    <mergeCell ref="RZN91:RZN93"/>
    <mergeCell ref="RZC91:RZC93"/>
    <mergeCell ref="RZD91:RZD93"/>
    <mergeCell ref="RZE91:RZE93"/>
    <mergeCell ref="RZF91:RZF93"/>
    <mergeCell ref="RZG91:RZG93"/>
    <mergeCell ref="RZH91:RZH93"/>
    <mergeCell ref="RYW91:RYW93"/>
    <mergeCell ref="RYX91:RYX93"/>
    <mergeCell ref="RYY91:RYY93"/>
    <mergeCell ref="RYZ91:RYZ93"/>
    <mergeCell ref="RZA91:RZA93"/>
    <mergeCell ref="RZB91:RZB93"/>
    <mergeCell ref="RYQ91:RYQ93"/>
    <mergeCell ref="RYR91:RYR93"/>
    <mergeCell ref="RYS91:RYS93"/>
    <mergeCell ref="RYT91:RYT93"/>
    <mergeCell ref="RYU91:RYU93"/>
    <mergeCell ref="RYV91:RYV93"/>
    <mergeCell ref="RYK91:RYK93"/>
    <mergeCell ref="RYL91:RYL93"/>
    <mergeCell ref="RYM91:RYM93"/>
    <mergeCell ref="RYN91:RYN93"/>
    <mergeCell ref="RYO91:RYO93"/>
    <mergeCell ref="RYP91:RYP93"/>
    <mergeCell ref="RYE91:RYE93"/>
    <mergeCell ref="RYF91:RYF93"/>
    <mergeCell ref="RYG91:RYG93"/>
    <mergeCell ref="RYH91:RYH93"/>
    <mergeCell ref="RYI91:RYI93"/>
    <mergeCell ref="RYJ91:RYJ93"/>
    <mergeCell ref="RXY91:RXY93"/>
    <mergeCell ref="RXZ91:RXZ93"/>
    <mergeCell ref="RYA91:RYA93"/>
    <mergeCell ref="RYB91:RYB93"/>
    <mergeCell ref="RYC91:RYC93"/>
    <mergeCell ref="RYD91:RYD93"/>
    <mergeCell ref="RXS91:RXS93"/>
    <mergeCell ref="RXT91:RXT93"/>
    <mergeCell ref="RXU91:RXU93"/>
    <mergeCell ref="RXV91:RXV93"/>
    <mergeCell ref="RXW91:RXW93"/>
    <mergeCell ref="RXX91:RXX93"/>
    <mergeCell ref="RXM91:RXM93"/>
    <mergeCell ref="RXN91:RXN93"/>
    <mergeCell ref="RXO91:RXO93"/>
    <mergeCell ref="RXP91:RXP93"/>
    <mergeCell ref="RXQ91:RXQ93"/>
    <mergeCell ref="RXR91:RXR93"/>
    <mergeCell ref="RXG91:RXG93"/>
    <mergeCell ref="RXH91:RXH93"/>
    <mergeCell ref="RXI91:RXI93"/>
    <mergeCell ref="RXJ91:RXJ93"/>
    <mergeCell ref="RXK91:RXK93"/>
    <mergeCell ref="RXL91:RXL93"/>
    <mergeCell ref="RXA91:RXA93"/>
    <mergeCell ref="RXB91:RXB93"/>
    <mergeCell ref="RXC91:RXC93"/>
    <mergeCell ref="RXD91:RXD93"/>
    <mergeCell ref="RXE91:RXE93"/>
    <mergeCell ref="RXF91:RXF93"/>
    <mergeCell ref="RWU91:RWU93"/>
    <mergeCell ref="RWV91:RWV93"/>
    <mergeCell ref="RWW91:RWW93"/>
    <mergeCell ref="RWX91:RWX93"/>
    <mergeCell ref="RWY91:RWY93"/>
    <mergeCell ref="RWZ91:RWZ93"/>
    <mergeCell ref="RWO91:RWO93"/>
    <mergeCell ref="RWP91:RWP93"/>
    <mergeCell ref="RWQ91:RWQ93"/>
    <mergeCell ref="RWR91:RWR93"/>
    <mergeCell ref="RWS91:RWS93"/>
    <mergeCell ref="RWT91:RWT93"/>
    <mergeCell ref="RWI91:RWI93"/>
    <mergeCell ref="RWJ91:RWJ93"/>
    <mergeCell ref="RWK91:RWK93"/>
    <mergeCell ref="RWL91:RWL93"/>
    <mergeCell ref="RWM91:RWM93"/>
    <mergeCell ref="RWN91:RWN93"/>
    <mergeCell ref="RWC91:RWC93"/>
    <mergeCell ref="RWD91:RWD93"/>
    <mergeCell ref="RWE91:RWE93"/>
    <mergeCell ref="RWF91:RWF93"/>
    <mergeCell ref="RWG91:RWG93"/>
    <mergeCell ref="RWH91:RWH93"/>
    <mergeCell ref="RVW91:RVW93"/>
    <mergeCell ref="RVX91:RVX93"/>
    <mergeCell ref="RVY91:RVY93"/>
    <mergeCell ref="RVZ91:RVZ93"/>
    <mergeCell ref="RWA91:RWA93"/>
    <mergeCell ref="RWB91:RWB93"/>
    <mergeCell ref="RVQ91:RVQ93"/>
    <mergeCell ref="RVR91:RVR93"/>
    <mergeCell ref="RVS91:RVS93"/>
    <mergeCell ref="RVT91:RVT93"/>
    <mergeCell ref="RVU91:RVU93"/>
    <mergeCell ref="RVV91:RVV93"/>
    <mergeCell ref="RVK91:RVK93"/>
    <mergeCell ref="RVL91:RVL93"/>
    <mergeCell ref="RVM91:RVM93"/>
    <mergeCell ref="RVN91:RVN93"/>
    <mergeCell ref="RVO91:RVO93"/>
    <mergeCell ref="RVP91:RVP93"/>
    <mergeCell ref="RVE91:RVE93"/>
    <mergeCell ref="RVF91:RVF93"/>
    <mergeCell ref="RVG91:RVG93"/>
    <mergeCell ref="RVH91:RVH93"/>
    <mergeCell ref="RVI91:RVI93"/>
    <mergeCell ref="RVJ91:RVJ93"/>
    <mergeCell ref="RUY91:RUY93"/>
    <mergeCell ref="RUZ91:RUZ93"/>
    <mergeCell ref="RVA91:RVA93"/>
    <mergeCell ref="RVB91:RVB93"/>
    <mergeCell ref="RVC91:RVC93"/>
    <mergeCell ref="RVD91:RVD93"/>
    <mergeCell ref="RUS91:RUS93"/>
    <mergeCell ref="RUT91:RUT93"/>
    <mergeCell ref="RUU91:RUU93"/>
    <mergeCell ref="RUV91:RUV93"/>
    <mergeCell ref="RUW91:RUW93"/>
    <mergeCell ref="RUX91:RUX93"/>
    <mergeCell ref="RUM91:RUM93"/>
    <mergeCell ref="RUN91:RUN93"/>
    <mergeCell ref="RUO91:RUO93"/>
    <mergeCell ref="RUP91:RUP93"/>
    <mergeCell ref="RUQ91:RUQ93"/>
    <mergeCell ref="RUR91:RUR93"/>
    <mergeCell ref="RUG91:RUG93"/>
    <mergeCell ref="RUH91:RUH93"/>
    <mergeCell ref="RUI91:RUI93"/>
    <mergeCell ref="RUJ91:RUJ93"/>
    <mergeCell ref="RUK91:RUK93"/>
    <mergeCell ref="RUL91:RUL93"/>
    <mergeCell ref="RUA91:RUA93"/>
    <mergeCell ref="RUB91:RUB93"/>
    <mergeCell ref="RUC91:RUC93"/>
    <mergeCell ref="RUD91:RUD93"/>
    <mergeCell ref="RUE91:RUE93"/>
    <mergeCell ref="RUF91:RUF93"/>
    <mergeCell ref="RTU91:RTU93"/>
    <mergeCell ref="RTV91:RTV93"/>
    <mergeCell ref="RTW91:RTW93"/>
    <mergeCell ref="RTX91:RTX93"/>
    <mergeCell ref="RTY91:RTY93"/>
    <mergeCell ref="RTZ91:RTZ93"/>
    <mergeCell ref="RTO91:RTO93"/>
    <mergeCell ref="RTP91:RTP93"/>
    <mergeCell ref="RTQ91:RTQ93"/>
    <mergeCell ref="RTR91:RTR93"/>
    <mergeCell ref="RTS91:RTS93"/>
    <mergeCell ref="RTT91:RTT93"/>
    <mergeCell ref="RTI91:RTI93"/>
    <mergeCell ref="RTJ91:RTJ93"/>
    <mergeCell ref="RTK91:RTK93"/>
    <mergeCell ref="RTL91:RTL93"/>
    <mergeCell ref="RTM91:RTM93"/>
    <mergeCell ref="RTN91:RTN93"/>
    <mergeCell ref="RTC91:RTC93"/>
    <mergeCell ref="RTD91:RTD93"/>
    <mergeCell ref="RTE91:RTE93"/>
    <mergeCell ref="RTF91:RTF93"/>
    <mergeCell ref="RTG91:RTG93"/>
    <mergeCell ref="RTH91:RTH93"/>
    <mergeCell ref="RSW91:RSW93"/>
    <mergeCell ref="RSX91:RSX93"/>
    <mergeCell ref="RSY91:RSY93"/>
    <mergeCell ref="RSZ91:RSZ93"/>
    <mergeCell ref="RTA91:RTA93"/>
    <mergeCell ref="RTB91:RTB93"/>
    <mergeCell ref="RSQ91:RSQ93"/>
    <mergeCell ref="RSR91:RSR93"/>
    <mergeCell ref="RSS91:RSS93"/>
    <mergeCell ref="RST91:RST93"/>
    <mergeCell ref="RSU91:RSU93"/>
    <mergeCell ref="RSV91:RSV93"/>
    <mergeCell ref="RSK91:RSK93"/>
    <mergeCell ref="RSL91:RSL93"/>
    <mergeCell ref="RSM91:RSM93"/>
    <mergeCell ref="RSN91:RSN93"/>
    <mergeCell ref="RSO91:RSO93"/>
    <mergeCell ref="RSP91:RSP93"/>
    <mergeCell ref="RSE91:RSE93"/>
    <mergeCell ref="RSF91:RSF93"/>
    <mergeCell ref="RSG91:RSG93"/>
    <mergeCell ref="RSH91:RSH93"/>
    <mergeCell ref="RSI91:RSI93"/>
    <mergeCell ref="RSJ91:RSJ93"/>
    <mergeCell ref="RRY91:RRY93"/>
    <mergeCell ref="RRZ91:RRZ93"/>
    <mergeCell ref="RSA91:RSA93"/>
    <mergeCell ref="RSB91:RSB93"/>
    <mergeCell ref="RSC91:RSC93"/>
    <mergeCell ref="RSD91:RSD93"/>
    <mergeCell ref="RRS91:RRS93"/>
    <mergeCell ref="RRT91:RRT93"/>
    <mergeCell ref="RRU91:RRU93"/>
    <mergeCell ref="RRV91:RRV93"/>
    <mergeCell ref="RRW91:RRW93"/>
    <mergeCell ref="RRX91:RRX93"/>
    <mergeCell ref="RRM91:RRM93"/>
    <mergeCell ref="RRN91:RRN93"/>
    <mergeCell ref="RRO91:RRO93"/>
    <mergeCell ref="RRP91:RRP93"/>
    <mergeCell ref="RRQ91:RRQ93"/>
    <mergeCell ref="RRR91:RRR93"/>
    <mergeCell ref="RRG91:RRG93"/>
    <mergeCell ref="RRH91:RRH93"/>
    <mergeCell ref="RRI91:RRI93"/>
    <mergeCell ref="RRJ91:RRJ93"/>
    <mergeCell ref="RRK91:RRK93"/>
    <mergeCell ref="RRL91:RRL93"/>
    <mergeCell ref="RRA91:RRA93"/>
    <mergeCell ref="RRB91:RRB93"/>
    <mergeCell ref="RRC91:RRC93"/>
    <mergeCell ref="RRD91:RRD93"/>
    <mergeCell ref="RRE91:RRE93"/>
    <mergeCell ref="RRF91:RRF93"/>
    <mergeCell ref="RQU91:RQU93"/>
    <mergeCell ref="RQV91:RQV93"/>
    <mergeCell ref="RQW91:RQW93"/>
    <mergeCell ref="RQX91:RQX93"/>
    <mergeCell ref="RQY91:RQY93"/>
    <mergeCell ref="RQZ91:RQZ93"/>
    <mergeCell ref="RQO91:RQO93"/>
    <mergeCell ref="RQP91:RQP93"/>
    <mergeCell ref="RQQ91:RQQ93"/>
    <mergeCell ref="RQR91:RQR93"/>
    <mergeCell ref="RQS91:RQS93"/>
    <mergeCell ref="RQT91:RQT93"/>
    <mergeCell ref="RQI91:RQI93"/>
    <mergeCell ref="RQJ91:RQJ93"/>
    <mergeCell ref="RQK91:RQK93"/>
    <mergeCell ref="RQL91:RQL93"/>
    <mergeCell ref="RQM91:RQM93"/>
    <mergeCell ref="RQN91:RQN93"/>
    <mergeCell ref="RQC91:RQC93"/>
    <mergeCell ref="RQD91:RQD93"/>
    <mergeCell ref="RQE91:RQE93"/>
    <mergeCell ref="RQF91:RQF93"/>
    <mergeCell ref="RQG91:RQG93"/>
    <mergeCell ref="RQH91:RQH93"/>
    <mergeCell ref="RPW91:RPW93"/>
    <mergeCell ref="RPX91:RPX93"/>
    <mergeCell ref="RPY91:RPY93"/>
    <mergeCell ref="RPZ91:RPZ93"/>
    <mergeCell ref="RQA91:RQA93"/>
    <mergeCell ref="RQB91:RQB93"/>
    <mergeCell ref="RPQ91:RPQ93"/>
    <mergeCell ref="RPR91:RPR93"/>
    <mergeCell ref="RPS91:RPS93"/>
    <mergeCell ref="RPT91:RPT93"/>
    <mergeCell ref="RPU91:RPU93"/>
    <mergeCell ref="RPV91:RPV93"/>
    <mergeCell ref="RPK91:RPK93"/>
    <mergeCell ref="RPL91:RPL93"/>
    <mergeCell ref="RPM91:RPM93"/>
    <mergeCell ref="RPN91:RPN93"/>
    <mergeCell ref="RPO91:RPO93"/>
    <mergeCell ref="RPP91:RPP93"/>
    <mergeCell ref="RPE91:RPE93"/>
    <mergeCell ref="RPF91:RPF93"/>
    <mergeCell ref="RPG91:RPG93"/>
    <mergeCell ref="RPH91:RPH93"/>
    <mergeCell ref="RPI91:RPI93"/>
    <mergeCell ref="RPJ91:RPJ93"/>
    <mergeCell ref="ROY91:ROY93"/>
    <mergeCell ref="ROZ91:ROZ93"/>
    <mergeCell ref="RPA91:RPA93"/>
    <mergeCell ref="RPB91:RPB93"/>
    <mergeCell ref="RPC91:RPC93"/>
    <mergeCell ref="RPD91:RPD93"/>
    <mergeCell ref="ROS91:ROS93"/>
    <mergeCell ref="ROT91:ROT93"/>
    <mergeCell ref="ROU91:ROU93"/>
    <mergeCell ref="ROV91:ROV93"/>
    <mergeCell ref="ROW91:ROW93"/>
    <mergeCell ref="ROX91:ROX93"/>
    <mergeCell ref="ROM91:ROM93"/>
    <mergeCell ref="RON91:RON93"/>
    <mergeCell ref="ROO91:ROO93"/>
    <mergeCell ref="ROP91:ROP93"/>
    <mergeCell ref="ROQ91:ROQ93"/>
    <mergeCell ref="ROR91:ROR93"/>
    <mergeCell ref="ROG91:ROG93"/>
    <mergeCell ref="ROH91:ROH93"/>
    <mergeCell ref="ROI91:ROI93"/>
    <mergeCell ref="ROJ91:ROJ93"/>
    <mergeCell ref="ROK91:ROK93"/>
    <mergeCell ref="ROL91:ROL93"/>
    <mergeCell ref="ROA91:ROA93"/>
    <mergeCell ref="ROB91:ROB93"/>
    <mergeCell ref="ROC91:ROC93"/>
    <mergeCell ref="ROD91:ROD93"/>
    <mergeCell ref="ROE91:ROE93"/>
    <mergeCell ref="ROF91:ROF93"/>
    <mergeCell ref="RNU91:RNU93"/>
    <mergeCell ref="RNV91:RNV93"/>
    <mergeCell ref="RNW91:RNW93"/>
    <mergeCell ref="RNX91:RNX93"/>
    <mergeCell ref="RNY91:RNY93"/>
    <mergeCell ref="RNZ91:RNZ93"/>
    <mergeCell ref="RNO91:RNO93"/>
    <mergeCell ref="RNP91:RNP93"/>
    <mergeCell ref="RNQ91:RNQ93"/>
    <mergeCell ref="RNR91:RNR93"/>
    <mergeCell ref="RNS91:RNS93"/>
    <mergeCell ref="RNT91:RNT93"/>
    <mergeCell ref="RNI91:RNI93"/>
    <mergeCell ref="RNJ91:RNJ93"/>
    <mergeCell ref="RNK91:RNK93"/>
    <mergeCell ref="RNL91:RNL93"/>
    <mergeCell ref="RNM91:RNM93"/>
    <mergeCell ref="RNN91:RNN93"/>
    <mergeCell ref="RNC91:RNC93"/>
    <mergeCell ref="RND91:RND93"/>
    <mergeCell ref="RNE91:RNE93"/>
    <mergeCell ref="RNF91:RNF93"/>
    <mergeCell ref="RNG91:RNG93"/>
    <mergeCell ref="RNH91:RNH93"/>
    <mergeCell ref="RMW91:RMW93"/>
    <mergeCell ref="RMX91:RMX93"/>
    <mergeCell ref="RMY91:RMY93"/>
    <mergeCell ref="RMZ91:RMZ93"/>
    <mergeCell ref="RNA91:RNA93"/>
    <mergeCell ref="RNB91:RNB93"/>
    <mergeCell ref="RMQ91:RMQ93"/>
    <mergeCell ref="RMR91:RMR93"/>
    <mergeCell ref="RMS91:RMS93"/>
    <mergeCell ref="RMT91:RMT93"/>
    <mergeCell ref="RMU91:RMU93"/>
    <mergeCell ref="RMV91:RMV93"/>
    <mergeCell ref="RMK91:RMK93"/>
    <mergeCell ref="RML91:RML93"/>
    <mergeCell ref="RMM91:RMM93"/>
    <mergeCell ref="RMN91:RMN93"/>
    <mergeCell ref="RMO91:RMO93"/>
    <mergeCell ref="RMP91:RMP93"/>
    <mergeCell ref="RME91:RME93"/>
    <mergeCell ref="RMF91:RMF93"/>
    <mergeCell ref="RMG91:RMG93"/>
    <mergeCell ref="RMH91:RMH93"/>
    <mergeCell ref="RMI91:RMI93"/>
    <mergeCell ref="RMJ91:RMJ93"/>
    <mergeCell ref="RLY91:RLY93"/>
    <mergeCell ref="RLZ91:RLZ93"/>
    <mergeCell ref="RMA91:RMA93"/>
    <mergeCell ref="RMB91:RMB93"/>
    <mergeCell ref="RMC91:RMC93"/>
    <mergeCell ref="RMD91:RMD93"/>
    <mergeCell ref="RLS91:RLS93"/>
    <mergeCell ref="RLT91:RLT93"/>
    <mergeCell ref="RLU91:RLU93"/>
    <mergeCell ref="RLV91:RLV93"/>
    <mergeCell ref="RLW91:RLW93"/>
    <mergeCell ref="RLX91:RLX93"/>
    <mergeCell ref="RLM91:RLM93"/>
    <mergeCell ref="RLN91:RLN93"/>
    <mergeCell ref="RLO91:RLO93"/>
    <mergeCell ref="RLP91:RLP93"/>
    <mergeCell ref="RLQ91:RLQ93"/>
    <mergeCell ref="RLR91:RLR93"/>
    <mergeCell ref="RLG91:RLG93"/>
    <mergeCell ref="RLH91:RLH93"/>
    <mergeCell ref="RLI91:RLI93"/>
    <mergeCell ref="RLJ91:RLJ93"/>
    <mergeCell ref="RLK91:RLK93"/>
    <mergeCell ref="RLL91:RLL93"/>
    <mergeCell ref="RLA91:RLA93"/>
    <mergeCell ref="RLB91:RLB93"/>
    <mergeCell ref="RLC91:RLC93"/>
    <mergeCell ref="RLD91:RLD93"/>
    <mergeCell ref="RLE91:RLE93"/>
    <mergeCell ref="RLF91:RLF93"/>
    <mergeCell ref="RKU91:RKU93"/>
    <mergeCell ref="RKV91:RKV93"/>
    <mergeCell ref="RKW91:RKW93"/>
    <mergeCell ref="RKX91:RKX93"/>
    <mergeCell ref="RKY91:RKY93"/>
    <mergeCell ref="RKZ91:RKZ93"/>
    <mergeCell ref="RKO91:RKO93"/>
    <mergeCell ref="RKP91:RKP93"/>
    <mergeCell ref="RKQ91:RKQ93"/>
    <mergeCell ref="RKR91:RKR93"/>
    <mergeCell ref="RKS91:RKS93"/>
    <mergeCell ref="RKT91:RKT93"/>
    <mergeCell ref="RKI91:RKI93"/>
    <mergeCell ref="RKJ91:RKJ93"/>
    <mergeCell ref="RKK91:RKK93"/>
    <mergeCell ref="RKL91:RKL93"/>
    <mergeCell ref="RKM91:RKM93"/>
    <mergeCell ref="RKN91:RKN93"/>
    <mergeCell ref="RKC91:RKC93"/>
    <mergeCell ref="RKD91:RKD93"/>
    <mergeCell ref="RKE91:RKE93"/>
    <mergeCell ref="RKF91:RKF93"/>
    <mergeCell ref="RKG91:RKG93"/>
    <mergeCell ref="RKH91:RKH93"/>
    <mergeCell ref="RJW91:RJW93"/>
    <mergeCell ref="RJX91:RJX93"/>
    <mergeCell ref="RJY91:RJY93"/>
    <mergeCell ref="RJZ91:RJZ93"/>
    <mergeCell ref="RKA91:RKA93"/>
    <mergeCell ref="RKB91:RKB93"/>
    <mergeCell ref="RJQ91:RJQ93"/>
    <mergeCell ref="RJR91:RJR93"/>
    <mergeCell ref="RJS91:RJS93"/>
    <mergeCell ref="RJT91:RJT93"/>
    <mergeCell ref="RJU91:RJU93"/>
    <mergeCell ref="RJV91:RJV93"/>
    <mergeCell ref="RJK91:RJK93"/>
    <mergeCell ref="RJL91:RJL93"/>
    <mergeCell ref="RJM91:RJM93"/>
    <mergeCell ref="RJN91:RJN93"/>
    <mergeCell ref="RJO91:RJO93"/>
    <mergeCell ref="RJP91:RJP93"/>
    <mergeCell ref="RJE91:RJE93"/>
    <mergeCell ref="RJF91:RJF93"/>
    <mergeCell ref="RJG91:RJG93"/>
    <mergeCell ref="RJH91:RJH93"/>
    <mergeCell ref="RJI91:RJI93"/>
    <mergeCell ref="RJJ91:RJJ93"/>
    <mergeCell ref="RIY91:RIY93"/>
    <mergeCell ref="RIZ91:RIZ93"/>
    <mergeCell ref="RJA91:RJA93"/>
    <mergeCell ref="RJB91:RJB93"/>
    <mergeCell ref="RJC91:RJC93"/>
    <mergeCell ref="RJD91:RJD93"/>
    <mergeCell ref="RIS91:RIS93"/>
    <mergeCell ref="RIT91:RIT93"/>
    <mergeCell ref="RIU91:RIU93"/>
    <mergeCell ref="RIV91:RIV93"/>
    <mergeCell ref="RIW91:RIW93"/>
    <mergeCell ref="RIX91:RIX93"/>
    <mergeCell ref="RIM91:RIM93"/>
    <mergeCell ref="RIN91:RIN93"/>
    <mergeCell ref="RIO91:RIO93"/>
    <mergeCell ref="RIP91:RIP93"/>
    <mergeCell ref="RIQ91:RIQ93"/>
    <mergeCell ref="RIR91:RIR93"/>
    <mergeCell ref="RIG91:RIG93"/>
    <mergeCell ref="RIH91:RIH93"/>
    <mergeCell ref="RII91:RII93"/>
    <mergeCell ref="RIJ91:RIJ93"/>
    <mergeCell ref="RIK91:RIK93"/>
    <mergeCell ref="RIL91:RIL93"/>
    <mergeCell ref="RIA91:RIA93"/>
    <mergeCell ref="RIB91:RIB93"/>
    <mergeCell ref="RIC91:RIC93"/>
    <mergeCell ref="RID91:RID93"/>
    <mergeCell ref="RIE91:RIE93"/>
    <mergeCell ref="RIF91:RIF93"/>
    <mergeCell ref="RHU91:RHU93"/>
    <mergeCell ref="RHV91:RHV93"/>
    <mergeCell ref="RHW91:RHW93"/>
    <mergeCell ref="RHX91:RHX93"/>
    <mergeCell ref="RHY91:RHY93"/>
    <mergeCell ref="RHZ91:RHZ93"/>
    <mergeCell ref="RHO91:RHO93"/>
    <mergeCell ref="RHP91:RHP93"/>
    <mergeCell ref="RHQ91:RHQ93"/>
    <mergeCell ref="RHR91:RHR93"/>
    <mergeCell ref="RHS91:RHS93"/>
    <mergeCell ref="RHT91:RHT93"/>
    <mergeCell ref="RHI91:RHI93"/>
    <mergeCell ref="RHJ91:RHJ93"/>
    <mergeCell ref="RHK91:RHK93"/>
    <mergeCell ref="RHL91:RHL93"/>
    <mergeCell ref="RHM91:RHM93"/>
    <mergeCell ref="RHN91:RHN93"/>
    <mergeCell ref="RHC91:RHC93"/>
    <mergeCell ref="RHD91:RHD93"/>
    <mergeCell ref="RHE91:RHE93"/>
    <mergeCell ref="RHF91:RHF93"/>
    <mergeCell ref="RHG91:RHG93"/>
    <mergeCell ref="RHH91:RHH93"/>
    <mergeCell ref="RGW91:RGW93"/>
    <mergeCell ref="RGX91:RGX93"/>
    <mergeCell ref="RGY91:RGY93"/>
    <mergeCell ref="RGZ91:RGZ93"/>
    <mergeCell ref="RHA91:RHA93"/>
    <mergeCell ref="RHB91:RHB93"/>
    <mergeCell ref="RGQ91:RGQ93"/>
    <mergeCell ref="RGR91:RGR93"/>
    <mergeCell ref="RGS91:RGS93"/>
    <mergeCell ref="RGT91:RGT93"/>
    <mergeCell ref="RGU91:RGU93"/>
    <mergeCell ref="RGV91:RGV93"/>
    <mergeCell ref="RGK91:RGK93"/>
    <mergeCell ref="RGL91:RGL93"/>
    <mergeCell ref="RGM91:RGM93"/>
    <mergeCell ref="RGN91:RGN93"/>
    <mergeCell ref="RGO91:RGO93"/>
    <mergeCell ref="RGP91:RGP93"/>
    <mergeCell ref="RGE91:RGE93"/>
    <mergeCell ref="RGF91:RGF93"/>
    <mergeCell ref="RGG91:RGG93"/>
    <mergeCell ref="RGH91:RGH93"/>
    <mergeCell ref="RGI91:RGI93"/>
    <mergeCell ref="RGJ91:RGJ93"/>
    <mergeCell ref="RFY91:RFY93"/>
    <mergeCell ref="RFZ91:RFZ93"/>
    <mergeCell ref="RGA91:RGA93"/>
    <mergeCell ref="RGB91:RGB93"/>
    <mergeCell ref="RGC91:RGC93"/>
    <mergeCell ref="RGD91:RGD93"/>
    <mergeCell ref="RFS91:RFS93"/>
    <mergeCell ref="RFT91:RFT93"/>
    <mergeCell ref="RFU91:RFU93"/>
    <mergeCell ref="RFV91:RFV93"/>
    <mergeCell ref="RFW91:RFW93"/>
    <mergeCell ref="RFX91:RFX93"/>
    <mergeCell ref="RFM91:RFM93"/>
    <mergeCell ref="RFN91:RFN93"/>
    <mergeCell ref="RFO91:RFO93"/>
    <mergeCell ref="RFP91:RFP93"/>
    <mergeCell ref="RFQ91:RFQ93"/>
    <mergeCell ref="RFR91:RFR93"/>
    <mergeCell ref="RFG91:RFG93"/>
    <mergeCell ref="RFH91:RFH93"/>
    <mergeCell ref="RFI91:RFI93"/>
    <mergeCell ref="RFJ91:RFJ93"/>
    <mergeCell ref="RFK91:RFK93"/>
    <mergeCell ref="RFL91:RFL93"/>
    <mergeCell ref="RFA91:RFA93"/>
    <mergeCell ref="RFB91:RFB93"/>
    <mergeCell ref="RFC91:RFC93"/>
    <mergeCell ref="RFD91:RFD93"/>
    <mergeCell ref="RFE91:RFE93"/>
    <mergeCell ref="RFF91:RFF93"/>
    <mergeCell ref="REU91:REU93"/>
    <mergeCell ref="REV91:REV93"/>
    <mergeCell ref="REW91:REW93"/>
    <mergeCell ref="REX91:REX93"/>
    <mergeCell ref="REY91:REY93"/>
    <mergeCell ref="REZ91:REZ93"/>
    <mergeCell ref="REO91:REO93"/>
    <mergeCell ref="REP91:REP93"/>
    <mergeCell ref="REQ91:REQ93"/>
    <mergeCell ref="RER91:RER93"/>
    <mergeCell ref="RES91:RES93"/>
    <mergeCell ref="RET91:RET93"/>
    <mergeCell ref="REI91:REI93"/>
    <mergeCell ref="REJ91:REJ93"/>
    <mergeCell ref="REK91:REK93"/>
    <mergeCell ref="REL91:REL93"/>
    <mergeCell ref="REM91:REM93"/>
    <mergeCell ref="REN91:REN93"/>
    <mergeCell ref="REC91:REC93"/>
    <mergeCell ref="RED91:RED93"/>
    <mergeCell ref="REE91:REE93"/>
    <mergeCell ref="REF91:REF93"/>
    <mergeCell ref="REG91:REG93"/>
    <mergeCell ref="REH91:REH93"/>
    <mergeCell ref="RDW91:RDW93"/>
    <mergeCell ref="RDX91:RDX93"/>
    <mergeCell ref="RDY91:RDY93"/>
    <mergeCell ref="RDZ91:RDZ93"/>
    <mergeCell ref="REA91:REA93"/>
    <mergeCell ref="REB91:REB93"/>
    <mergeCell ref="RDQ91:RDQ93"/>
    <mergeCell ref="RDR91:RDR93"/>
    <mergeCell ref="RDS91:RDS93"/>
    <mergeCell ref="RDT91:RDT93"/>
    <mergeCell ref="RDU91:RDU93"/>
    <mergeCell ref="RDV91:RDV93"/>
    <mergeCell ref="RDK91:RDK93"/>
    <mergeCell ref="RDL91:RDL93"/>
    <mergeCell ref="RDM91:RDM93"/>
    <mergeCell ref="RDN91:RDN93"/>
    <mergeCell ref="RDO91:RDO93"/>
    <mergeCell ref="RDP91:RDP93"/>
    <mergeCell ref="RDE91:RDE93"/>
    <mergeCell ref="RDF91:RDF93"/>
    <mergeCell ref="RDG91:RDG93"/>
    <mergeCell ref="RDH91:RDH93"/>
    <mergeCell ref="RDI91:RDI93"/>
    <mergeCell ref="RDJ91:RDJ93"/>
    <mergeCell ref="RCY91:RCY93"/>
    <mergeCell ref="RCZ91:RCZ93"/>
    <mergeCell ref="RDA91:RDA93"/>
    <mergeCell ref="RDB91:RDB93"/>
    <mergeCell ref="RDC91:RDC93"/>
    <mergeCell ref="RDD91:RDD93"/>
    <mergeCell ref="RCS91:RCS93"/>
    <mergeCell ref="RCT91:RCT93"/>
    <mergeCell ref="RCU91:RCU93"/>
    <mergeCell ref="RCV91:RCV93"/>
    <mergeCell ref="RCW91:RCW93"/>
    <mergeCell ref="RCX91:RCX93"/>
    <mergeCell ref="RCM91:RCM93"/>
    <mergeCell ref="RCN91:RCN93"/>
    <mergeCell ref="RCO91:RCO93"/>
    <mergeCell ref="RCP91:RCP93"/>
    <mergeCell ref="RCQ91:RCQ93"/>
    <mergeCell ref="RCR91:RCR93"/>
    <mergeCell ref="RCG91:RCG93"/>
    <mergeCell ref="RCH91:RCH93"/>
    <mergeCell ref="RCI91:RCI93"/>
    <mergeCell ref="RCJ91:RCJ93"/>
    <mergeCell ref="RCK91:RCK93"/>
    <mergeCell ref="RCL91:RCL93"/>
    <mergeCell ref="RCA91:RCA93"/>
    <mergeCell ref="RCB91:RCB93"/>
    <mergeCell ref="RCC91:RCC93"/>
    <mergeCell ref="RCD91:RCD93"/>
    <mergeCell ref="RCE91:RCE93"/>
    <mergeCell ref="RCF91:RCF93"/>
    <mergeCell ref="RBU91:RBU93"/>
    <mergeCell ref="RBV91:RBV93"/>
    <mergeCell ref="RBW91:RBW93"/>
    <mergeCell ref="RBX91:RBX93"/>
    <mergeCell ref="RBY91:RBY93"/>
    <mergeCell ref="RBZ91:RBZ93"/>
    <mergeCell ref="RBO91:RBO93"/>
    <mergeCell ref="RBP91:RBP93"/>
    <mergeCell ref="RBQ91:RBQ93"/>
    <mergeCell ref="RBR91:RBR93"/>
    <mergeCell ref="RBS91:RBS93"/>
    <mergeCell ref="RBT91:RBT93"/>
    <mergeCell ref="RBI91:RBI93"/>
    <mergeCell ref="RBJ91:RBJ93"/>
    <mergeCell ref="RBK91:RBK93"/>
    <mergeCell ref="RBL91:RBL93"/>
    <mergeCell ref="RBM91:RBM93"/>
    <mergeCell ref="RBN91:RBN93"/>
    <mergeCell ref="RBC91:RBC93"/>
    <mergeCell ref="RBD91:RBD93"/>
    <mergeCell ref="RBE91:RBE93"/>
    <mergeCell ref="RBF91:RBF93"/>
    <mergeCell ref="RBG91:RBG93"/>
    <mergeCell ref="RBH91:RBH93"/>
    <mergeCell ref="RAW91:RAW93"/>
    <mergeCell ref="RAX91:RAX93"/>
    <mergeCell ref="RAY91:RAY93"/>
    <mergeCell ref="RAZ91:RAZ93"/>
    <mergeCell ref="RBA91:RBA93"/>
    <mergeCell ref="RBB91:RBB93"/>
    <mergeCell ref="RAQ91:RAQ93"/>
    <mergeCell ref="RAR91:RAR93"/>
    <mergeCell ref="RAS91:RAS93"/>
    <mergeCell ref="RAT91:RAT93"/>
    <mergeCell ref="RAU91:RAU93"/>
    <mergeCell ref="RAV91:RAV93"/>
    <mergeCell ref="RAK91:RAK93"/>
    <mergeCell ref="RAL91:RAL93"/>
    <mergeCell ref="RAM91:RAM93"/>
    <mergeCell ref="RAN91:RAN93"/>
    <mergeCell ref="RAO91:RAO93"/>
    <mergeCell ref="RAP91:RAP93"/>
    <mergeCell ref="RAE91:RAE93"/>
    <mergeCell ref="RAF91:RAF93"/>
    <mergeCell ref="RAG91:RAG93"/>
    <mergeCell ref="RAH91:RAH93"/>
    <mergeCell ref="RAI91:RAI93"/>
    <mergeCell ref="RAJ91:RAJ93"/>
    <mergeCell ref="QZY91:QZY93"/>
    <mergeCell ref="QZZ91:QZZ93"/>
    <mergeCell ref="RAA91:RAA93"/>
    <mergeCell ref="RAB91:RAB93"/>
    <mergeCell ref="RAC91:RAC93"/>
    <mergeCell ref="RAD91:RAD93"/>
    <mergeCell ref="QZS91:QZS93"/>
    <mergeCell ref="QZT91:QZT93"/>
    <mergeCell ref="QZU91:QZU93"/>
    <mergeCell ref="QZV91:QZV93"/>
    <mergeCell ref="QZW91:QZW93"/>
    <mergeCell ref="QZX91:QZX93"/>
    <mergeCell ref="QZM91:QZM93"/>
    <mergeCell ref="QZN91:QZN93"/>
    <mergeCell ref="QZO91:QZO93"/>
    <mergeCell ref="QZP91:QZP93"/>
    <mergeCell ref="QZQ91:QZQ93"/>
    <mergeCell ref="QZR91:QZR93"/>
    <mergeCell ref="QZG91:QZG93"/>
    <mergeCell ref="QZH91:QZH93"/>
    <mergeCell ref="QZI91:QZI93"/>
    <mergeCell ref="QZJ91:QZJ93"/>
    <mergeCell ref="QZK91:QZK93"/>
    <mergeCell ref="QZL91:QZL93"/>
    <mergeCell ref="QZA91:QZA93"/>
    <mergeCell ref="QZB91:QZB93"/>
    <mergeCell ref="QZC91:QZC93"/>
    <mergeCell ref="QZD91:QZD93"/>
    <mergeCell ref="QZE91:QZE93"/>
    <mergeCell ref="QZF91:QZF93"/>
    <mergeCell ref="QYU91:QYU93"/>
    <mergeCell ref="QYV91:QYV93"/>
    <mergeCell ref="QYW91:QYW93"/>
    <mergeCell ref="QYX91:QYX93"/>
    <mergeCell ref="QYY91:QYY93"/>
    <mergeCell ref="QYZ91:QYZ93"/>
    <mergeCell ref="QYO91:QYO93"/>
    <mergeCell ref="QYP91:QYP93"/>
    <mergeCell ref="QYQ91:QYQ93"/>
    <mergeCell ref="QYR91:QYR93"/>
    <mergeCell ref="QYS91:QYS93"/>
    <mergeCell ref="QYT91:QYT93"/>
    <mergeCell ref="QYI91:QYI93"/>
    <mergeCell ref="QYJ91:QYJ93"/>
    <mergeCell ref="QYK91:QYK93"/>
    <mergeCell ref="QYL91:QYL93"/>
    <mergeCell ref="QYM91:QYM93"/>
    <mergeCell ref="QYN91:QYN93"/>
    <mergeCell ref="QYC91:QYC93"/>
    <mergeCell ref="QYD91:QYD93"/>
    <mergeCell ref="QYE91:QYE93"/>
    <mergeCell ref="QYF91:QYF93"/>
    <mergeCell ref="QYG91:QYG93"/>
    <mergeCell ref="QYH91:QYH93"/>
    <mergeCell ref="QXW91:QXW93"/>
    <mergeCell ref="QXX91:QXX93"/>
    <mergeCell ref="QXY91:QXY93"/>
    <mergeCell ref="QXZ91:QXZ93"/>
    <mergeCell ref="QYA91:QYA93"/>
    <mergeCell ref="QYB91:QYB93"/>
    <mergeCell ref="QXQ91:QXQ93"/>
    <mergeCell ref="QXR91:QXR93"/>
    <mergeCell ref="QXS91:QXS93"/>
    <mergeCell ref="QXT91:QXT93"/>
    <mergeCell ref="QXU91:QXU93"/>
    <mergeCell ref="QXV91:QXV93"/>
    <mergeCell ref="QXK91:QXK93"/>
    <mergeCell ref="QXL91:QXL93"/>
    <mergeCell ref="QXM91:QXM93"/>
    <mergeCell ref="QXN91:QXN93"/>
    <mergeCell ref="QXO91:QXO93"/>
    <mergeCell ref="QXP91:QXP93"/>
    <mergeCell ref="QXE91:QXE93"/>
    <mergeCell ref="QXF91:QXF93"/>
    <mergeCell ref="QXG91:QXG93"/>
    <mergeCell ref="QXH91:QXH93"/>
    <mergeCell ref="QXI91:QXI93"/>
    <mergeCell ref="QXJ91:QXJ93"/>
    <mergeCell ref="QWY91:QWY93"/>
    <mergeCell ref="QWZ91:QWZ93"/>
    <mergeCell ref="QXA91:QXA93"/>
    <mergeCell ref="QXB91:QXB93"/>
    <mergeCell ref="QXC91:QXC93"/>
    <mergeCell ref="QXD91:QXD93"/>
    <mergeCell ref="QWS91:QWS93"/>
    <mergeCell ref="QWT91:QWT93"/>
    <mergeCell ref="QWU91:QWU93"/>
    <mergeCell ref="QWV91:QWV93"/>
    <mergeCell ref="QWW91:QWW93"/>
    <mergeCell ref="QWX91:QWX93"/>
    <mergeCell ref="QWM91:QWM93"/>
    <mergeCell ref="QWN91:QWN93"/>
    <mergeCell ref="QWO91:QWO93"/>
    <mergeCell ref="QWP91:QWP93"/>
    <mergeCell ref="QWQ91:QWQ93"/>
    <mergeCell ref="QWR91:QWR93"/>
    <mergeCell ref="QWG91:QWG93"/>
    <mergeCell ref="QWH91:QWH93"/>
    <mergeCell ref="QWI91:QWI93"/>
    <mergeCell ref="QWJ91:QWJ93"/>
    <mergeCell ref="QWK91:QWK93"/>
    <mergeCell ref="QWL91:QWL93"/>
    <mergeCell ref="QWA91:QWA93"/>
    <mergeCell ref="QWB91:QWB93"/>
    <mergeCell ref="QWC91:QWC93"/>
    <mergeCell ref="QWD91:QWD93"/>
    <mergeCell ref="QWE91:QWE93"/>
    <mergeCell ref="QWF91:QWF93"/>
    <mergeCell ref="QVU91:QVU93"/>
    <mergeCell ref="QVV91:QVV93"/>
    <mergeCell ref="QVW91:QVW93"/>
    <mergeCell ref="QVX91:QVX93"/>
    <mergeCell ref="QVY91:QVY93"/>
    <mergeCell ref="QVZ91:QVZ93"/>
    <mergeCell ref="QVO91:QVO93"/>
    <mergeCell ref="QVP91:QVP93"/>
    <mergeCell ref="QVQ91:QVQ93"/>
    <mergeCell ref="QVR91:QVR93"/>
    <mergeCell ref="QVS91:QVS93"/>
    <mergeCell ref="QVT91:QVT93"/>
    <mergeCell ref="QVI91:QVI93"/>
    <mergeCell ref="QVJ91:QVJ93"/>
    <mergeCell ref="QVK91:QVK93"/>
    <mergeCell ref="QVL91:QVL93"/>
    <mergeCell ref="QVM91:QVM93"/>
    <mergeCell ref="QVN91:QVN93"/>
    <mergeCell ref="QVC91:QVC93"/>
    <mergeCell ref="QVD91:QVD93"/>
    <mergeCell ref="QVE91:QVE93"/>
    <mergeCell ref="QVF91:QVF93"/>
    <mergeCell ref="QVG91:QVG93"/>
    <mergeCell ref="QVH91:QVH93"/>
    <mergeCell ref="QUW91:QUW93"/>
    <mergeCell ref="QUX91:QUX93"/>
    <mergeCell ref="QUY91:QUY93"/>
    <mergeCell ref="QUZ91:QUZ93"/>
    <mergeCell ref="QVA91:QVA93"/>
    <mergeCell ref="QVB91:QVB93"/>
    <mergeCell ref="QUQ91:QUQ93"/>
    <mergeCell ref="QUR91:QUR93"/>
    <mergeCell ref="QUS91:QUS93"/>
    <mergeCell ref="QUT91:QUT93"/>
    <mergeCell ref="QUU91:QUU93"/>
    <mergeCell ref="QUV91:QUV93"/>
    <mergeCell ref="QUK91:QUK93"/>
    <mergeCell ref="QUL91:QUL93"/>
    <mergeCell ref="QUM91:QUM93"/>
    <mergeCell ref="QUN91:QUN93"/>
    <mergeCell ref="QUO91:QUO93"/>
    <mergeCell ref="QUP91:QUP93"/>
    <mergeCell ref="QUE91:QUE93"/>
    <mergeCell ref="QUF91:QUF93"/>
    <mergeCell ref="QUG91:QUG93"/>
    <mergeCell ref="QUH91:QUH93"/>
    <mergeCell ref="QUI91:QUI93"/>
    <mergeCell ref="QUJ91:QUJ93"/>
    <mergeCell ref="QTY91:QTY93"/>
    <mergeCell ref="QTZ91:QTZ93"/>
    <mergeCell ref="QUA91:QUA93"/>
    <mergeCell ref="QUB91:QUB93"/>
    <mergeCell ref="QUC91:QUC93"/>
    <mergeCell ref="QUD91:QUD93"/>
    <mergeCell ref="QTS91:QTS93"/>
    <mergeCell ref="QTT91:QTT93"/>
    <mergeCell ref="QTU91:QTU93"/>
    <mergeCell ref="QTV91:QTV93"/>
    <mergeCell ref="QTW91:QTW93"/>
    <mergeCell ref="QTX91:QTX93"/>
    <mergeCell ref="QTM91:QTM93"/>
    <mergeCell ref="QTN91:QTN93"/>
    <mergeCell ref="QTO91:QTO93"/>
    <mergeCell ref="QTP91:QTP93"/>
    <mergeCell ref="QTQ91:QTQ93"/>
    <mergeCell ref="QTR91:QTR93"/>
    <mergeCell ref="QTG91:QTG93"/>
    <mergeCell ref="QTH91:QTH93"/>
    <mergeCell ref="QTI91:QTI93"/>
    <mergeCell ref="QTJ91:QTJ93"/>
    <mergeCell ref="QTK91:QTK93"/>
    <mergeCell ref="QTL91:QTL93"/>
    <mergeCell ref="QTA91:QTA93"/>
    <mergeCell ref="QTB91:QTB93"/>
    <mergeCell ref="QTC91:QTC93"/>
    <mergeCell ref="QTD91:QTD93"/>
    <mergeCell ref="QTE91:QTE93"/>
    <mergeCell ref="QTF91:QTF93"/>
    <mergeCell ref="QSU91:QSU93"/>
    <mergeCell ref="QSV91:QSV93"/>
    <mergeCell ref="QSW91:QSW93"/>
    <mergeCell ref="QSX91:QSX93"/>
    <mergeCell ref="QSY91:QSY93"/>
    <mergeCell ref="QSZ91:QSZ93"/>
    <mergeCell ref="QSO91:QSO93"/>
    <mergeCell ref="QSP91:QSP93"/>
    <mergeCell ref="QSQ91:QSQ93"/>
    <mergeCell ref="QSR91:QSR93"/>
    <mergeCell ref="QSS91:QSS93"/>
    <mergeCell ref="QST91:QST93"/>
    <mergeCell ref="QSI91:QSI93"/>
    <mergeCell ref="QSJ91:QSJ93"/>
    <mergeCell ref="QSK91:QSK93"/>
    <mergeCell ref="QSL91:QSL93"/>
    <mergeCell ref="QSM91:QSM93"/>
    <mergeCell ref="QSN91:QSN93"/>
    <mergeCell ref="QSC91:QSC93"/>
    <mergeCell ref="QSD91:QSD93"/>
    <mergeCell ref="QSE91:QSE93"/>
    <mergeCell ref="QSF91:QSF93"/>
    <mergeCell ref="QSG91:QSG93"/>
    <mergeCell ref="QSH91:QSH93"/>
    <mergeCell ref="QRW91:QRW93"/>
    <mergeCell ref="QRX91:QRX93"/>
    <mergeCell ref="QRY91:QRY93"/>
    <mergeCell ref="QRZ91:QRZ93"/>
    <mergeCell ref="QSA91:QSA93"/>
    <mergeCell ref="QSB91:QSB93"/>
    <mergeCell ref="QRQ91:QRQ93"/>
    <mergeCell ref="QRR91:QRR93"/>
    <mergeCell ref="QRS91:QRS93"/>
    <mergeCell ref="QRT91:QRT93"/>
    <mergeCell ref="QRU91:QRU93"/>
    <mergeCell ref="QRV91:QRV93"/>
    <mergeCell ref="QRK91:QRK93"/>
    <mergeCell ref="QRL91:QRL93"/>
    <mergeCell ref="QRM91:QRM93"/>
    <mergeCell ref="QRN91:QRN93"/>
    <mergeCell ref="QRO91:QRO93"/>
    <mergeCell ref="QRP91:QRP93"/>
    <mergeCell ref="QRE91:QRE93"/>
    <mergeCell ref="QRF91:QRF93"/>
    <mergeCell ref="QRG91:QRG93"/>
    <mergeCell ref="QRH91:QRH93"/>
    <mergeCell ref="QRI91:QRI93"/>
    <mergeCell ref="QRJ91:QRJ93"/>
    <mergeCell ref="QQY91:QQY93"/>
    <mergeCell ref="QQZ91:QQZ93"/>
    <mergeCell ref="QRA91:QRA93"/>
    <mergeCell ref="QRB91:QRB93"/>
    <mergeCell ref="QRC91:QRC93"/>
    <mergeCell ref="QRD91:QRD93"/>
    <mergeCell ref="QQS91:QQS93"/>
    <mergeCell ref="QQT91:QQT93"/>
    <mergeCell ref="QQU91:QQU93"/>
    <mergeCell ref="QQV91:QQV93"/>
    <mergeCell ref="QQW91:QQW93"/>
    <mergeCell ref="QQX91:QQX93"/>
    <mergeCell ref="QQM91:QQM93"/>
    <mergeCell ref="QQN91:QQN93"/>
    <mergeCell ref="QQO91:QQO93"/>
    <mergeCell ref="QQP91:QQP93"/>
    <mergeCell ref="QQQ91:QQQ93"/>
    <mergeCell ref="QQR91:QQR93"/>
    <mergeCell ref="QQG91:QQG93"/>
    <mergeCell ref="QQH91:QQH93"/>
    <mergeCell ref="QQI91:QQI93"/>
    <mergeCell ref="QQJ91:QQJ93"/>
    <mergeCell ref="QQK91:QQK93"/>
    <mergeCell ref="QQL91:QQL93"/>
    <mergeCell ref="QQA91:QQA93"/>
    <mergeCell ref="QQB91:QQB93"/>
    <mergeCell ref="QQC91:QQC93"/>
    <mergeCell ref="QQD91:QQD93"/>
    <mergeCell ref="QQE91:QQE93"/>
    <mergeCell ref="QQF91:QQF93"/>
    <mergeCell ref="QPU91:QPU93"/>
    <mergeCell ref="QPV91:QPV93"/>
    <mergeCell ref="QPW91:QPW93"/>
    <mergeCell ref="QPX91:QPX93"/>
    <mergeCell ref="QPY91:QPY93"/>
    <mergeCell ref="QPZ91:QPZ93"/>
    <mergeCell ref="QPO91:QPO93"/>
    <mergeCell ref="QPP91:QPP93"/>
    <mergeCell ref="QPQ91:QPQ93"/>
    <mergeCell ref="QPR91:QPR93"/>
    <mergeCell ref="QPS91:QPS93"/>
    <mergeCell ref="QPT91:QPT93"/>
    <mergeCell ref="QPI91:QPI93"/>
    <mergeCell ref="QPJ91:QPJ93"/>
    <mergeCell ref="QPK91:QPK93"/>
    <mergeCell ref="QPL91:QPL93"/>
    <mergeCell ref="QPM91:QPM93"/>
    <mergeCell ref="QPN91:QPN93"/>
    <mergeCell ref="QPC91:QPC93"/>
    <mergeCell ref="QPD91:QPD93"/>
    <mergeCell ref="QPE91:QPE93"/>
    <mergeCell ref="QPF91:QPF93"/>
    <mergeCell ref="QPG91:QPG93"/>
    <mergeCell ref="QPH91:QPH93"/>
    <mergeCell ref="QOW91:QOW93"/>
    <mergeCell ref="QOX91:QOX93"/>
    <mergeCell ref="QOY91:QOY93"/>
    <mergeCell ref="QOZ91:QOZ93"/>
    <mergeCell ref="QPA91:QPA93"/>
    <mergeCell ref="QPB91:QPB93"/>
    <mergeCell ref="QOQ91:QOQ93"/>
    <mergeCell ref="QOR91:QOR93"/>
    <mergeCell ref="QOS91:QOS93"/>
    <mergeCell ref="QOT91:QOT93"/>
    <mergeCell ref="QOU91:QOU93"/>
    <mergeCell ref="QOV91:QOV93"/>
    <mergeCell ref="QOK91:QOK93"/>
    <mergeCell ref="QOL91:QOL93"/>
    <mergeCell ref="QOM91:QOM93"/>
    <mergeCell ref="QON91:QON93"/>
    <mergeCell ref="QOO91:QOO93"/>
    <mergeCell ref="QOP91:QOP93"/>
    <mergeCell ref="QOE91:QOE93"/>
    <mergeCell ref="QOF91:QOF93"/>
    <mergeCell ref="QOG91:QOG93"/>
    <mergeCell ref="QOH91:QOH93"/>
    <mergeCell ref="QOI91:QOI93"/>
    <mergeCell ref="QOJ91:QOJ93"/>
    <mergeCell ref="QNY91:QNY93"/>
    <mergeCell ref="QNZ91:QNZ93"/>
    <mergeCell ref="QOA91:QOA93"/>
    <mergeCell ref="QOB91:QOB93"/>
    <mergeCell ref="QOC91:QOC93"/>
    <mergeCell ref="QOD91:QOD93"/>
    <mergeCell ref="QNS91:QNS93"/>
    <mergeCell ref="QNT91:QNT93"/>
    <mergeCell ref="QNU91:QNU93"/>
    <mergeCell ref="QNV91:QNV93"/>
    <mergeCell ref="QNW91:QNW93"/>
    <mergeCell ref="QNX91:QNX93"/>
    <mergeCell ref="QNM91:QNM93"/>
    <mergeCell ref="QNN91:QNN93"/>
    <mergeCell ref="QNO91:QNO93"/>
    <mergeCell ref="QNP91:QNP93"/>
    <mergeCell ref="QNQ91:QNQ93"/>
    <mergeCell ref="QNR91:QNR93"/>
    <mergeCell ref="QNG91:QNG93"/>
    <mergeCell ref="QNH91:QNH93"/>
    <mergeCell ref="QNI91:QNI93"/>
    <mergeCell ref="QNJ91:QNJ93"/>
    <mergeCell ref="QNK91:QNK93"/>
    <mergeCell ref="QNL91:QNL93"/>
    <mergeCell ref="QNA91:QNA93"/>
    <mergeCell ref="QNB91:QNB93"/>
    <mergeCell ref="QNC91:QNC93"/>
    <mergeCell ref="QND91:QND93"/>
    <mergeCell ref="QNE91:QNE93"/>
    <mergeCell ref="QNF91:QNF93"/>
    <mergeCell ref="QMU91:QMU93"/>
    <mergeCell ref="QMV91:QMV93"/>
    <mergeCell ref="QMW91:QMW93"/>
    <mergeCell ref="QMX91:QMX93"/>
    <mergeCell ref="QMY91:QMY93"/>
    <mergeCell ref="QMZ91:QMZ93"/>
    <mergeCell ref="QMO91:QMO93"/>
    <mergeCell ref="QMP91:QMP93"/>
    <mergeCell ref="QMQ91:QMQ93"/>
    <mergeCell ref="QMR91:QMR93"/>
    <mergeCell ref="QMS91:QMS93"/>
    <mergeCell ref="QMT91:QMT93"/>
    <mergeCell ref="QMI91:QMI93"/>
    <mergeCell ref="QMJ91:QMJ93"/>
    <mergeCell ref="QMK91:QMK93"/>
    <mergeCell ref="QML91:QML93"/>
    <mergeCell ref="QMM91:QMM93"/>
    <mergeCell ref="QMN91:QMN93"/>
    <mergeCell ref="QMC91:QMC93"/>
    <mergeCell ref="QMD91:QMD93"/>
    <mergeCell ref="QME91:QME93"/>
    <mergeCell ref="QMF91:QMF93"/>
    <mergeCell ref="QMG91:QMG93"/>
    <mergeCell ref="QMH91:QMH93"/>
    <mergeCell ref="QLW91:QLW93"/>
    <mergeCell ref="QLX91:QLX93"/>
    <mergeCell ref="QLY91:QLY93"/>
    <mergeCell ref="QLZ91:QLZ93"/>
    <mergeCell ref="QMA91:QMA93"/>
    <mergeCell ref="QMB91:QMB93"/>
    <mergeCell ref="QLQ91:QLQ93"/>
    <mergeCell ref="QLR91:QLR93"/>
    <mergeCell ref="QLS91:QLS93"/>
    <mergeCell ref="QLT91:QLT93"/>
    <mergeCell ref="QLU91:QLU93"/>
    <mergeCell ref="QLV91:QLV93"/>
    <mergeCell ref="QLK91:QLK93"/>
    <mergeCell ref="QLL91:QLL93"/>
    <mergeCell ref="QLM91:QLM93"/>
    <mergeCell ref="QLN91:QLN93"/>
    <mergeCell ref="QLO91:QLO93"/>
    <mergeCell ref="QLP91:QLP93"/>
    <mergeCell ref="QLE91:QLE93"/>
    <mergeCell ref="QLF91:QLF93"/>
    <mergeCell ref="QLG91:QLG93"/>
    <mergeCell ref="QLH91:QLH93"/>
    <mergeCell ref="QLI91:QLI93"/>
    <mergeCell ref="QLJ91:QLJ93"/>
    <mergeCell ref="QKY91:QKY93"/>
    <mergeCell ref="QKZ91:QKZ93"/>
    <mergeCell ref="QLA91:QLA93"/>
    <mergeCell ref="QLB91:QLB93"/>
    <mergeCell ref="QLC91:QLC93"/>
    <mergeCell ref="QLD91:QLD93"/>
    <mergeCell ref="QKS91:QKS93"/>
    <mergeCell ref="QKT91:QKT93"/>
    <mergeCell ref="QKU91:QKU93"/>
    <mergeCell ref="QKV91:QKV93"/>
    <mergeCell ref="QKW91:QKW93"/>
    <mergeCell ref="QKX91:QKX93"/>
    <mergeCell ref="QKM91:QKM93"/>
    <mergeCell ref="QKN91:QKN93"/>
    <mergeCell ref="QKO91:QKO93"/>
    <mergeCell ref="QKP91:QKP93"/>
    <mergeCell ref="QKQ91:QKQ93"/>
    <mergeCell ref="QKR91:QKR93"/>
    <mergeCell ref="QKG91:QKG93"/>
    <mergeCell ref="QKH91:QKH93"/>
    <mergeCell ref="QKI91:QKI93"/>
    <mergeCell ref="QKJ91:QKJ93"/>
    <mergeCell ref="QKK91:QKK93"/>
    <mergeCell ref="QKL91:QKL93"/>
    <mergeCell ref="QKA91:QKA93"/>
    <mergeCell ref="QKB91:QKB93"/>
    <mergeCell ref="QKC91:QKC93"/>
    <mergeCell ref="QKD91:QKD93"/>
    <mergeCell ref="QKE91:QKE93"/>
    <mergeCell ref="QKF91:QKF93"/>
    <mergeCell ref="QJU91:QJU93"/>
    <mergeCell ref="QJV91:QJV93"/>
    <mergeCell ref="QJW91:QJW93"/>
    <mergeCell ref="QJX91:QJX93"/>
    <mergeCell ref="QJY91:QJY93"/>
    <mergeCell ref="QJZ91:QJZ93"/>
    <mergeCell ref="QJO91:QJO93"/>
    <mergeCell ref="QJP91:QJP93"/>
    <mergeCell ref="QJQ91:QJQ93"/>
    <mergeCell ref="QJR91:QJR93"/>
    <mergeCell ref="QJS91:QJS93"/>
    <mergeCell ref="QJT91:QJT93"/>
    <mergeCell ref="QJI91:QJI93"/>
    <mergeCell ref="QJJ91:QJJ93"/>
    <mergeCell ref="QJK91:QJK93"/>
    <mergeCell ref="QJL91:QJL93"/>
    <mergeCell ref="QJM91:QJM93"/>
    <mergeCell ref="QJN91:QJN93"/>
    <mergeCell ref="QJC91:QJC93"/>
    <mergeCell ref="QJD91:QJD93"/>
    <mergeCell ref="QJE91:QJE93"/>
    <mergeCell ref="QJF91:QJF93"/>
    <mergeCell ref="QJG91:QJG93"/>
    <mergeCell ref="QJH91:QJH93"/>
    <mergeCell ref="QIW91:QIW93"/>
    <mergeCell ref="QIX91:QIX93"/>
    <mergeCell ref="QIY91:QIY93"/>
    <mergeCell ref="QIZ91:QIZ93"/>
    <mergeCell ref="QJA91:QJA93"/>
    <mergeCell ref="QJB91:QJB93"/>
    <mergeCell ref="QIQ91:QIQ93"/>
    <mergeCell ref="QIR91:QIR93"/>
    <mergeCell ref="QIS91:QIS93"/>
    <mergeCell ref="QIT91:QIT93"/>
    <mergeCell ref="QIU91:QIU93"/>
    <mergeCell ref="QIV91:QIV93"/>
    <mergeCell ref="QIK91:QIK93"/>
    <mergeCell ref="QIL91:QIL93"/>
    <mergeCell ref="QIM91:QIM93"/>
    <mergeCell ref="QIN91:QIN93"/>
    <mergeCell ref="QIO91:QIO93"/>
    <mergeCell ref="QIP91:QIP93"/>
    <mergeCell ref="QIE91:QIE93"/>
    <mergeCell ref="QIF91:QIF93"/>
    <mergeCell ref="QIG91:QIG93"/>
    <mergeCell ref="QIH91:QIH93"/>
    <mergeCell ref="QII91:QII93"/>
    <mergeCell ref="QIJ91:QIJ93"/>
    <mergeCell ref="QHY91:QHY93"/>
    <mergeCell ref="QHZ91:QHZ93"/>
    <mergeCell ref="QIA91:QIA93"/>
    <mergeCell ref="QIB91:QIB93"/>
    <mergeCell ref="QIC91:QIC93"/>
    <mergeCell ref="QID91:QID93"/>
    <mergeCell ref="QHS91:QHS93"/>
    <mergeCell ref="QHT91:QHT93"/>
    <mergeCell ref="QHU91:QHU93"/>
    <mergeCell ref="QHV91:QHV93"/>
    <mergeCell ref="QHW91:QHW93"/>
    <mergeCell ref="QHX91:QHX93"/>
    <mergeCell ref="QHM91:QHM93"/>
    <mergeCell ref="QHN91:QHN93"/>
    <mergeCell ref="QHO91:QHO93"/>
    <mergeCell ref="QHP91:QHP93"/>
    <mergeCell ref="QHQ91:QHQ93"/>
    <mergeCell ref="QHR91:QHR93"/>
    <mergeCell ref="QHG91:QHG93"/>
    <mergeCell ref="QHH91:QHH93"/>
    <mergeCell ref="QHI91:QHI93"/>
    <mergeCell ref="QHJ91:QHJ93"/>
    <mergeCell ref="QHK91:QHK93"/>
    <mergeCell ref="QHL91:QHL93"/>
    <mergeCell ref="QHA91:QHA93"/>
    <mergeCell ref="QHB91:QHB93"/>
    <mergeCell ref="QHC91:QHC93"/>
    <mergeCell ref="QHD91:QHD93"/>
    <mergeCell ref="QHE91:QHE93"/>
    <mergeCell ref="QHF91:QHF93"/>
    <mergeCell ref="QGU91:QGU93"/>
    <mergeCell ref="QGV91:QGV93"/>
    <mergeCell ref="QGW91:QGW93"/>
    <mergeCell ref="QGX91:QGX93"/>
    <mergeCell ref="QGY91:QGY93"/>
    <mergeCell ref="QGZ91:QGZ93"/>
    <mergeCell ref="QGO91:QGO93"/>
    <mergeCell ref="QGP91:QGP93"/>
    <mergeCell ref="QGQ91:QGQ93"/>
    <mergeCell ref="QGR91:QGR93"/>
    <mergeCell ref="QGS91:QGS93"/>
    <mergeCell ref="QGT91:QGT93"/>
    <mergeCell ref="QGI91:QGI93"/>
    <mergeCell ref="QGJ91:QGJ93"/>
    <mergeCell ref="QGK91:QGK93"/>
    <mergeCell ref="QGL91:QGL93"/>
    <mergeCell ref="QGM91:QGM93"/>
    <mergeCell ref="QGN91:QGN93"/>
    <mergeCell ref="QGC91:QGC93"/>
    <mergeCell ref="QGD91:QGD93"/>
    <mergeCell ref="QGE91:QGE93"/>
    <mergeCell ref="QGF91:QGF93"/>
    <mergeCell ref="QGG91:QGG93"/>
    <mergeCell ref="QGH91:QGH93"/>
    <mergeCell ref="QFW91:QFW93"/>
    <mergeCell ref="QFX91:QFX93"/>
    <mergeCell ref="QFY91:QFY93"/>
    <mergeCell ref="QFZ91:QFZ93"/>
    <mergeCell ref="QGA91:QGA93"/>
    <mergeCell ref="QGB91:QGB93"/>
    <mergeCell ref="QFQ91:QFQ93"/>
    <mergeCell ref="QFR91:QFR93"/>
    <mergeCell ref="QFS91:QFS93"/>
    <mergeCell ref="QFT91:QFT93"/>
    <mergeCell ref="QFU91:QFU93"/>
    <mergeCell ref="QFV91:QFV93"/>
    <mergeCell ref="QFK91:QFK93"/>
    <mergeCell ref="QFL91:QFL93"/>
    <mergeCell ref="QFM91:QFM93"/>
    <mergeCell ref="QFN91:QFN93"/>
    <mergeCell ref="QFO91:QFO93"/>
    <mergeCell ref="QFP91:QFP93"/>
    <mergeCell ref="QFE91:QFE93"/>
    <mergeCell ref="QFF91:QFF93"/>
    <mergeCell ref="QFG91:QFG93"/>
    <mergeCell ref="QFH91:QFH93"/>
    <mergeCell ref="QFI91:QFI93"/>
    <mergeCell ref="QFJ91:QFJ93"/>
    <mergeCell ref="QEY91:QEY93"/>
    <mergeCell ref="QEZ91:QEZ93"/>
    <mergeCell ref="QFA91:QFA93"/>
    <mergeCell ref="QFB91:QFB93"/>
    <mergeCell ref="QFC91:QFC93"/>
    <mergeCell ref="QFD91:QFD93"/>
    <mergeCell ref="QES91:QES93"/>
    <mergeCell ref="QET91:QET93"/>
    <mergeCell ref="QEU91:QEU93"/>
    <mergeCell ref="QEV91:QEV93"/>
    <mergeCell ref="QEW91:QEW93"/>
    <mergeCell ref="QEX91:QEX93"/>
    <mergeCell ref="QEM91:QEM93"/>
    <mergeCell ref="QEN91:QEN93"/>
    <mergeCell ref="QEO91:QEO93"/>
    <mergeCell ref="QEP91:QEP93"/>
    <mergeCell ref="QEQ91:QEQ93"/>
    <mergeCell ref="QER91:QER93"/>
    <mergeCell ref="QEG91:QEG93"/>
    <mergeCell ref="QEH91:QEH93"/>
    <mergeCell ref="QEI91:QEI93"/>
    <mergeCell ref="QEJ91:QEJ93"/>
    <mergeCell ref="QEK91:QEK93"/>
    <mergeCell ref="QEL91:QEL93"/>
    <mergeCell ref="QEA91:QEA93"/>
    <mergeCell ref="QEB91:QEB93"/>
    <mergeCell ref="QEC91:QEC93"/>
    <mergeCell ref="QED91:QED93"/>
    <mergeCell ref="QEE91:QEE93"/>
    <mergeCell ref="QEF91:QEF93"/>
    <mergeCell ref="QDU91:QDU93"/>
    <mergeCell ref="QDV91:QDV93"/>
    <mergeCell ref="QDW91:QDW93"/>
    <mergeCell ref="QDX91:QDX93"/>
    <mergeCell ref="QDY91:QDY93"/>
    <mergeCell ref="QDZ91:QDZ93"/>
    <mergeCell ref="QDO91:QDO93"/>
    <mergeCell ref="QDP91:QDP93"/>
    <mergeCell ref="QDQ91:QDQ93"/>
    <mergeCell ref="QDR91:QDR93"/>
    <mergeCell ref="QDS91:QDS93"/>
    <mergeCell ref="QDT91:QDT93"/>
    <mergeCell ref="QDI91:QDI93"/>
    <mergeCell ref="QDJ91:QDJ93"/>
    <mergeCell ref="QDK91:QDK93"/>
    <mergeCell ref="QDL91:QDL93"/>
    <mergeCell ref="QDM91:QDM93"/>
    <mergeCell ref="QDN91:QDN93"/>
    <mergeCell ref="QDC91:QDC93"/>
    <mergeCell ref="QDD91:QDD93"/>
    <mergeCell ref="QDE91:QDE93"/>
    <mergeCell ref="QDF91:QDF93"/>
    <mergeCell ref="QDG91:QDG93"/>
    <mergeCell ref="QDH91:QDH93"/>
    <mergeCell ref="QCW91:QCW93"/>
    <mergeCell ref="QCX91:QCX93"/>
    <mergeCell ref="QCY91:QCY93"/>
    <mergeCell ref="QCZ91:QCZ93"/>
    <mergeCell ref="QDA91:QDA93"/>
    <mergeCell ref="QDB91:QDB93"/>
    <mergeCell ref="QCQ91:QCQ93"/>
    <mergeCell ref="QCR91:QCR93"/>
    <mergeCell ref="QCS91:QCS93"/>
    <mergeCell ref="QCT91:QCT93"/>
    <mergeCell ref="QCU91:QCU93"/>
    <mergeCell ref="QCV91:QCV93"/>
    <mergeCell ref="QCK91:QCK93"/>
    <mergeCell ref="QCL91:QCL93"/>
    <mergeCell ref="QCM91:QCM93"/>
    <mergeCell ref="QCN91:QCN93"/>
    <mergeCell ref="QCO91:QCO93"/>
    <mergeCell ref="QCP91:QCP93"/>
    <mergeCell ref="QCE91:QCE93"/>
    <mergeCell ref="QCF91:QCF93"/>
    <mergeCell ref="QCG91:QCG93"/>
    <mergeCell ref="QCH91:QCH93"/>
    <mergeCell ref="QCI91:QCI93"/>
    <mergeCell ref="QCJ91:QCJ93"/>
    <mergeCell ref="QBY91:QBY93"/>
    <mergeCell ref="QBZ91:QBZ93"/>
    <mergeCell ref="QCA91:QCA93"/>
    <mergeCell ref="QCB91:QCB93"/>
    <mergeCell ref="QCC91:QCC93"/>
    <mergeCell ref="QCD91:QCD93"/>
    <mergeCell ref="QBS91:QBS93"/>
    <mergeCell ref="QBT91:QBT93"/>
    <mergeCell ref="QBU91:QBU93"/>
    <mergeCell ref="QBV91:QBV93"/>
    <mergeCell ref="QBW91:QBW93"/>
    <mergeCell ref="QBX91:QBX93"/>
    <mergeCell ref="QBM91:QBM93"/>
    <mergeCell ref="QBN91:QBN93"/>
    <mergeCell ref="QBO91:QBO93"/>
    <mergeCell ref="QBP91:QBP93"/>
    <mergeCell ref="QBQ91:QBQ93"/>
    <mergeCell ref="QBR91:QBR93"/>
    <mergeCell ref="QBG91:QBG93"/>
    <mergeCell ref="QBH91:QBH93"/>
    <mergeCell ref="QBI91:QBI93"/>
    <mergeCell ref="QBJ91:QBJ93"/>
    <mergeCell ref="QBK91:QBK93"/>
    <mergeCell ref="QBL91:QBL93"/>
    <mergeCell ref="QBA91:QBA93"/>
    <mergeCell ref="QBB91:QBB93"/>
    <mergeCell ref="QBC91:QBC93"/>
    <mergeCell ref="QBD91:QBD93"/>
    <mergeCell ref="QBE91:QBE93"/>
    <mergeCell ref="QBF91:QBF93"/>
    <mergeCell ref="QAU91:QAU93"/>
    <mergeCell ref="QAV91:QAV93"/>
    <mergeCell ref="QAW91:QAW93"/>
    <mergeCell ref="QAX91:QAX93"/>
    <mergeCell ref="QAY91:QAY93"/>
    <mergeCell ref="QAZ91:QAZ93"/>
    <mergeCell ref="QAO91:QAO93"/>
    <mergeCell ref="QAP91:QAP93"/>
    <mergeCell ref="QAQ91:QAQ93"/>
    <mergeCell ref="QAR91:QAR93"/>
    <mergeCell ref="QAS91:QAS93"/>
    <mergeCell ref="QAT91:QAT93"/>
    <mergeCell ref="QAI91:QAI93"/>
    <mergeCell ref="QAJ91:QAJ93"/>
    <mergeCell ref="QAK91:QAK93"/>
    <mergeCell ref="QAL91:QAL93"/>
    <mergeCell ref="QAM91:QAM93"/>
    <mergeCell ref="QAN91:QAN93"/>
    <mergeCell ref="QAC91:QAC93"/>
    <mergeCell ref="QAD91:QAD93"/>
    <mergeCell ref="QAE91:QAE93"/>
    <mergeCell ref="QAF91:QAF93"/>
    <mergeCell ref="QAG91:QAG93"/>
    <mergeCell ref="QAH91:QAH93"/>
    <mergeCell ref="PZW91:PZW93"/>
    <mergeCell ref="PZX91:PZX93"/>
    <mergeCell ref="PZY91:PZY93"/>
    <mergeCell ref="PZZ91:PZZ93"/>
    <mergeCell ref="QAA91:QAA93"/>
    <mergeCell ref="QAB91:QAB93"/>
    <mergeCell ref="PZQ91:PZQ93"/>
    <mergeCell ref="PZR91:PZR93"/>
    <mergeCell ref="PZS91:PZS93"/>
    <mergeCell ref="PZT91:PZT93"/>
    <mergeCell ref="PZU91:PZU93"/>
    <mergeCell ref="PZV91:PZV93"/>
    <mergeCell ref="PZK91:PZK93"/>
    <mergeCell ref="PZL91:PZL93"/>
    <mergeCell ref="PZM91:PZM93"/>
    <mergeCell ref="PZN91:PZN93"/>
    <mergeCell ref="PZO91:PZO93"/>
    <mergeCell ref="PZP91:PZP93"/>
    <mergeCell ref="PZE91:PZE93"/>
    <mergeCell ref="PZF91:PZF93"/>
    <mergeCell ref="PZG91:PZG93"/>
    <mergeCell ref="PZH91:PZH93"/>
    <mergeCell ref="PZI91:PZI93"/>
    <mergeCell ref="PZJ91:PZJ93"/>
    <mergeCell ref="PYY91:PYY93"/>
    <mergeCell ref="PYZ91:PYZ93"/>
    <mergeCell ref="PZA91:PZA93"/>
    <mergeCell ref="PZB91:PZB93"/>
    <mergeCell ref="PZC91:PZC93"/>
    <mergeCell ref="PZD91:PZD93"/>
    <mergeCell ref="PYS91:PYS93"/>
    <mergeCell ref="PYT91:PYT93"/>
    <mergeCell ref="PYU91:PYU93"/>
    <mergeCell ref="PYV91:PYV93"/>
    <mergeCell ref="PYW91:PYW93"/>
    <mergeCell ref="PYX91:PYX93"/>
    <mergeCell ref="PYM91:PYM93"/>
    <mergeCell ref="PYN91:PYN93"/>
    <mergeCell ref="PYO91:PYO93"/>
    <mergeCell ref="PYP91:PYP93"/>
    <mergeCell ref="PYQ91:PYQ93"/>
    <mergeCell ref="PYR91:PYR93"/>
    <mergeCell ref="PYG91:PYG93"/>
    <mergeCell ref="PYH91:PYH93"/>
    <mergeCell ref="PYI91:PYI93"/>
    <mergeCell ref="PYJ91:PYJ93"/>
    <mergeCell ref="PYK91:PYK93"/>
    <mergeCell ref="PYL91:PYL93"/>
    <mergeCell ref="PYA91:PYA93"/>
    <mergeCell ref="PYB91:PYB93"/>
    <mergeCell ref="PYC91:PYC93"/>
    <mergeCell ref="PYD91:PYD93"/>
    <mergeCell ref="PYE91:PYE93"/>
    <mergeCell ref="PYF91:PYF93"/>
    <mergeCell ref="PXU91:PXU93"/>
    <mergeCell ref="PXV91:PXV93"/>
    <mergeCell ref="PXW91:PXW93"/>
    <mergeCell ref="PXX91:PXX93"/>
    <mergeCell ref="PXY91:PXY93"/>
    <mergeCell ref="PXZ91:PXZ93"/>
    <mergeCell ref="PXO91:PXO93"/>
    <mergeCell ref="PXP91:PXP93"/>
    <mergeCell ref="PXQ91:PXQ93"/>
    <mergeCell ref="PXR91:PXR93"/>
    <mergeCell ref="PXS91:PXS93"/>
    <mergeCell ref="PXT91:PXT93"/>
    <mergeCell ref="PXI91:PXI93"/>
    <mergeCell ref="PXJ91:PXJ93"/>
    <mergeCell ref="PXK91:PXK93"/>
    <mergeCell ref="PXL91:PXL93"/>
    <mergeCell ref="PXM91:PXM93"/>
    <mergeCell ref="PXN91:PXN93"/>
    <mergeCell ref="PXC91:PXC93"/>
    <mergeCell ref="PXD91:PXD93"/>
    <mergeCell ref="PXE91:PXE93"/>
    <mergeCell ref="PXF91:PXF93"/>
    <mergeCell ref="PXG91:PXG93"/>
    <mergeCell ref="PXH91:PXH93"/>
    <mergeCell ref="PWW91:PWW93"/>
    <mergeCell ref="PWX91:PWX93"/>
    <mergeCell ref="PWY91:PWY93"/>
    <mergeCell ref="PWZ91:PWZ93"/>
    <mergeCell ref="PXA91:PXA93"/>
    <mergeCell ref="PXB91:PXB93"/>
    <mergeCell ref="PWQ91:PWQ93"/>
    <mergeCell ref="PWR91:PWR93"/>
    <mergeCell ref="PWS91:PWS93"/>
    <mergeCell ref="PWT91:PWT93"/>
    <mergeCell ref="PWU91:PWU93"/>
    <mergeCell ref="PWV91:PWV93"/>
    <mergeCell ref="PWK91:PWK93"/>
    <mergeCell ref="PWL91:PWL93"/>
    <mergeCell ref="PWM91:PWM93"/>
    <mergeCell ref="PWN91:PWN93"/>
    <mergeCell ref="PWO91:PWO93"/>
    <mergeCell ref="PWP91:PWP93"/>
    <mergeCell ref="PWE91:PWE93"/>
    <mergeCell ref="PWF91:PWF93"/>
    <mergeCell ref="PWG91:PWG93"/>
    <mergeCell ref="PWH91:PWH93"/>
    <mergeCell ref="PWI91:PWI93"/>
    <mergeCell ref="PWJ91:PWJ93"/>
    <mergeCell ref="PVY91:PVY93"/>
    <mergeCell ref="PVZ91:PVZ93"/>
    <mergeCell ref="PWA91:PWA93"/>
    <mergeCell ref="PWB91:PWB93"/>
    <mergeCell ref="PWC91:PWC93"/>
    <mergeCell ref="PWD91:PWD93"/>
    <mergeCell ref="PVS91:PVS93"/>
    <mergeCell ref="PVT91:PVT93"/>
    <mergeCell ref="PVU91:PVU93"/>
    <mergeCell ref="PVV91:PVV93"/>
    <mergeCell ref="PVW91:PVW93"/>
    <mergeCell ref="PVX91:PVX93"/>
    <mergeCell ref="PVM91:PVM93"/>
    <mergeCell ref="PVN91:PVN93"/>
    <mergeCell ref="PVO91:PVO93"/>
    <mergeCell ref="PVP91:PVP93"/>
    <mergeCell ref="PVQ91:PVQ93"/>
    <mergeCell ref="PVR91:PVR93"/>
    <mergeCell ref="PVG91:PVG93"/>
    <mergeCell ref="PVH91:PVH93"/>
    <mergeCell ref="PVI91:PVI93"/>
    <mergeCell ref="PVJ91:PVJ93"/>
    <mergeCell ref="PVK91:PVK93"/>
    <mergeCell ref="PVL91:PVL93"/>
    <mergeCell ref="PVA91:PVA93"/>
    <mergeCell ref="PVB91:PVB93"/>
    <mergeCell ref="PVC91:PVC93"/>
    <mergeCell ref="PVD91:PVD93"/>
    <mergeCell ref="PVE91:PVE93"/>
    <mergeCell ref="PVF91:PVF93"/>
    <mergeCell ref="PUU91:PUU93"/>
    <mergeCell ref="PUV91:PUV93"/>
    <mergeCell ref="PUW91:PUW93"/>
    <mergeCell ref="PUX91:PUX93"/>
    <mergeCell ref="PUY91:PUY93"/>
    <mergeCell ref="PUZ91:PUZ93"/>
    <mergeCell ref="PUO91:PUO93"/>
    <mergeCell ref="PUP91:PUP93"/>
    <mergeCell ref="PUQ91:PUQ93"/>
    <mergeCell ref="PUR91:PUR93"/>
    <mergeCell ref="PUS91:PUS93"/>
    <mergeCell ref="PUT91:PUT93"/>
    <mergeCell ref="PUI91:PUI93"/>
    <mergeCell ref="PUJ91:PUJ93"/>
    <mergeCell ref="PUK91:PUK93"/>
    <mergeCell ref="PUL91:PUL93"/>
    <mergeCell ref="PUM91:PUM93"/>
    <mergeCell ref="PUN91:PUN93"/>
    <mergeCell ref="PUC91:PUC93"/>
    <mergeCell ref="PUD91:PUD93"/>
    <mergeCell ref="PUE91:PUE93"/>
    <mergeCell ref="PUF91:PUF93"/>
    <mergeCell ref="PUG91:PUG93"/>
    <mergeCell ref="PUH91:PUH93"/>
    <mergeCell ref="PTW91:PTW93"/>
    <mergeCell ref="PTX91:PTX93"/>
    <mergeCell ref="PTY91:PTY93"/>
    <mergeCell ref="PTZ91:PTZ93"/>
    <mergeCell ref="PUA91:PUA93"/>
    <mergeCell ref="PUB91:PUB93"/>
    <mergeCell ref="PTQ91:PTQ93"/>
    <mergeCell ref="PTR91:PTR93"/>
    <mergeCell ref="PTS91:PTS93"/>
    <mergeCell ref="PTT91:PTT93"/>
    <mergeCell ref="PTU91:PTU93"/>
    <mergeCell ref="PTV91:PTV93"/>
    <mergeCell ref="PTK91:PTK93"/>
    <mergeCell ref="PTL91:PTL93"/>
    <mergeCell ref="PTM91:PTM93"/>
    <mergeCell ref="PTN91:PTN93"/>
    <mergeCell ref="PTO91:PTO93"/>
    <mergeCell ref="PTP91:PTP93"/>
    <mergeCell ref="PTE91:PTE93"/>
    <mergeCell ref="PTF91:PTF93"/>
    <mergeCell ref="PTG91:PTG93"/>
    <mergeCell ref="PTH91:PTH93"/>
    <mergeCell ref="PTI91:PTI93"/>
    <mergeCell ref="PTJ91:PTJ93"/>
    <mergeCell ref="PSY91:PSY93"/>
    <mergeCell ref="PSZ91:PSZ93"/>
    <mergeCell ref="PTA91:PTA93"/>
    <mergeCell ref="PTB91:PTB93"/>
    <mergeCell ref="PTC91:PTC93"/>
    <mergeCell ref="PTD91:PTD93"/>
    <mergeCell ref="PSS91:PSS93"/>
    <mergeCell ref="PST91:PST93"/>
    <mergeCell ref="PSU91:PSU93"/>
    <mergeCell ref="PSV91:PSV93"/>
    <mergeCell ref="PSW91:PSW93"/>
    <mergeCell ref="PSX91:PSX93"/>
    <mergeCell ref="PSM91:PSM93"/>
    <mergeCell ref="PSN91:PSN93"/>
    <mergeCell ref="PSO91:PSO93"/>
    <mergeCell ref="PSP91:PSP93"/>
    <mergeCell ref="PSQ91:PSQ93"/>
    <mergeCell ref="PSR91:PSR93"/>
    <mergeCell ref="PSG91:PSG93"/>
    <mergeCell ref="PSH91:PSH93"/>
    <mergeCell ref="PSI91:PSI93"/>
    <mergeCell ref="PSJ91:PSJ93"/>
    <mergeCell ref="PSK91:PSK93"/>
    <mergeCell ref="PSL91:PSL93"/>
    <mergeCell ref="PSA91:PSA93"/>
    <mergeCell ref="PSB91:PSB93"/>
    <mergeCell ref="PSC91:PSC93"/>
    <mergeCell ref="PSD91:PSD93"/>
    <mergeCell ref="PSE91:PSE93"/>
    <mergeCell ref="PSF91:PSF93"/>
    <mergeCell ref="PRU91:PRU93"/>
    <mergeCell ref="PRV91:PRV93"/>
    <mergeCell ref="PRW91:PRW93"/>
    <mergeCell ref="PRX91:PRX93"/>
    <mergeCell ref="PRY91:PRY93"/>
    <mergeCell ref="PRZ91:PRZ93"/>
    <mergeCell ref="PRO91:PRO93"/>
    <mergeCell ref="PRP91:PRP93"/>
    <mergeCell ref="PRQ91:PRQ93"/>
    <mergeCell ref="PRR91:PRR93"/>
    <mergeCell ref="PRS91:PRS93"/>
    <mergeCell ref="PRT91:PRT93"/>
    <mergeCell ref="PRI91:PRI93"/>
    <mergeCell ref="PRJ91:PRJ93"/>
    <mergeCell ref="PRK91:PRK93"/>
    <mergeCell ref="PRL91:PRL93"/>
    <mergeCell ref="PRM91:PRM93"/>
    <mergeCell ref="PRN91:PRN93"/>
    <mergeCell ref="PRC91:PRC93"/>
    <mergeCell ref="PRD91:PRD93"/>
    <mergeCell ref="PRE91:PRE93"/>
    <mergeCell ref="PRF91:PRF93"/>
    <mergeCell ref="PRG91:PRG93"/>
    <mergeCell ref="PRH91:PRH93"/>
    <mergeCell ref="PQW91:PQW93"/>
    <mergeCell ref="PQX91:PQX93"/>
    <mergeCell ref="PQY91:PQY93"/>
    <mergeCell ref="PQZ91:PQZ93"/>
    <mergeCell ref="PRA91:PRA93"/>
    <mergeCell ref="PRB91:PRB93"/>
    <mergeCell ref="PQQ91:PQQ93"/>
    <mergeCell ref="PQR91:PQR93"/>
    <mergeCell ref="PQS91:PQS93"/>
    <mergeCell ref="PQT91:PQT93"/>
    <mergeCell ref="PQU91:PQU93"/>
    <mergeCell ref="PQV91:PQV93"/>
    <mergeCell ref="PQK91:PQK93"/>
    <mergeCell ref="PQL91:PQL93"/>
    <mergeCell ref="PQM91:PQM93"/>
    <mergeCell ref="PQN91:PQN93"/>
    <mergeCell ref="PQO91:PQO93"/>
    <mergeCell ref="PQP91:PQP93"/>
    <mergeCell ref="PQE91:PQE93"/>
    <mergeCell ref="PQF91:PQF93"/>
    <mergeCell ref="PQG91:PQG93"/>
    <mergeCell ref="PQH91:PQH93"/>
    <mergeCell ref="PQI91:PQI93"/>
    <mergeCell ref="PQJ91:PQJ93"/>
    <mergeCell ref="PPY91:PPY93"/>
    <mergeCell ref="PPZ91:PPZ93"/>
    <mergeCell ref="PQA91:PQA93"/>
    <mergeCell ref="PQB91:PQB93"/>
    <mergeCell ref="PQC91:PQC93"/>
    <mergeCell ref="PQD91:PQD93"/>
    <mergeCell ref="PPS91:PPS93"/>
    <mergeCell ref="PPT91:PPT93"/>
    <mergeCell ref="PPU91:PPU93"/>
    <mergeCell ref="PPV91:PPV93"/>
    <mergeCell ref="PPW91:PPW93"/>
    <mergeCell ref="PPX91:PPX93"/>
    <mergeCell ref="PPM91:PPM93"/>
    <mergeCell ref="PPN91:PPN93"/>
    <mergeCell ref="PPO91:PPO93"/>
    <mergeCell ref="PPP91:PPP93"/>
    <mergeCell ref="PPQ91:PPQ93"/>
    <mergeCell ref="PPR91:PPR93"/>
    <mergeCell ref="PPG91:PPG93"/>
    <mergeCell ref="PPH91:PPH93"/>
    <mergeCell ref="PPI91:PPI93"/>
    <mergeCell ref="PPJ91:PPJ93"/>
    <mergeCell ref="PPK91:PPK93"/>
    <mergeCell ref="PPL91:PPL93"/>
    <mergeCell ref="PPA91:PPA93"/>
    <mergeCell ref="PPB91:PPB93"/>
    <mergeCell ref="PPC91:PPC93"/>
    <mergeCell ref="PPD91:PPD93"/>
    <mergeCell ref="PPE91:PPE93"/>
    <mergeCell ref="PPF91:PPF93"/>
    <mergeCell ref="POU91:POU93"/>
    <mergeCell ref="POV91:POV93"/>
    <mergeCell ref="POW91:POW93"/>
    <mergeCell ref="POX91:POX93"/>
    <mergeCell ref="POY91:POY93"/>
    <mergeCell ref="POZ91:POZ93"/>
    <mergeCell ref="POO91:POO93"/>
    <mergeCell ref="POP91:POP93"/>
    <mergeCell ref="POQ91:POQ93"/>
    <mergeCell ref="POR91:POR93"/>
    <mergeCell ref="POS91:POS93"/>
    <mergeCell ref="POT91:POT93"/>
    <mergeCell ref="POI91:POI93"/>
    <mergeCell ref="POJ91:POJ93"/>
    <mergeCell ref="POK91:POK93"/>
    <mergeCell ref="POL91:POL93"/>
    <mergeCell ref="POM91:POM93"/>
    <mergeCell ref="PON91:PON93"/>
    <mergeCell ref="POC91:POC93"/>
    <mergeCell ref="POD91:POD93"/>
    <mergeCell ref="POE91:POE93"/>
    <mergeCell ref="POF91:POF93"/>
    <mergeCell ref="POG91:POG93"/>
    <mergeCell ref="POH91:POH93"/>
    <mergeCell ref="PNW91:PNW93"/>
    <mergeCell ref="PNX91:PNX93"/>
    <mergeCell ref="PNY91:PNY93"/>
    <mergeCell ref="PNZ91:PNZ93"/>
    <mergeCell ref="POA91:POA93"/>
    <mergeCell ref="POB91:POB93"/>
    <mergeCell ref="PNQ91:PNQ93"/>
    <mergeCell ref="PNR91:PNR93"/>
    <mergeCell ref="PNS91:PNS93"/>
    <mergeCell ref="PNT91:PNT93"/>
    <mergeCell ref="PNU91:PNU93"/>
    <mergeCell ref="PNV91:PNV93"/>
    <mergeCell ref="PNK91:PNK93"/>
    <mergeCell ref="PNL91:PNL93"/>
    <mergeCell ref="PNM91:PNM93"/>
    <mergeCell ref="PNN91:PNN93"/>
    <mergeCell ref="PNO91:PNO93"/>
    <mergeCell ref="PNP91:PNP93"/>
    <mergeCell ref="PNE91:PNE93"/>
    <mergeCell ref="PNF91:PNF93"/>
    <mergeCell ref="PNG91:PNG93"/>
    <mergeCell ref="PNH91:PNH93"/>
    <mergeCell ref="PNI91:PNI93"/>
    <mergeCell ref="PNJ91:PNJ93"/>
    <mergeCell ref="PMY91:PMY93"/>
    <mergeCell ref="PMZ91:PMZ93"/>
    <mergeCell ref="PNA91:PNA93"/>
    <mergeCell ref="PNB91:PNB93"/>
    <mergeCell ref="PNC91:PNC93"/>
    <mergeCell ref="PND91:PND93"/>
    <mergeCell ref="PMS91:PMS93"/>
    <mergeCell ref="PMT91:PMT93"/>
    <mergeCell ref="PMU91:PMU93"/>
    <mergeCell ref="PMV91:PMV93"/>
    <mergeCell ref="PMW91:PMW93"/>
    <mergeCell ref="PMX91:PMX93"/>
    <mergeCell ref="PMM91:PMM93"/>
    <mergeCell ref="PMN91:PMN93"/>
    <mergeCell ref="PMO91:PMO93"/>
    <mergeCell ref="PMP91:PMP93"/>
    <mergeCell ref="PMQ91:PMQ93"/>
    <mergeCell ref="PMR91:PMR93"/>
    <mergeCell ref="PMG91:PMG93"/>
    <mergeCell ref="PMH91:PMH93"/>
    <mergeCell ref="PMI91:PMI93"/>
    <mergeCell ref="PMJ91:PMJ93"/>
    <mergeCell ref="PMK91:PMK93"/>
    <mergeCell ref="PML91:PML93"/>
    <mergeCell ref="PMA91:PMA93"/>
    <mergeCell ref="PMB91:PMB93"/>
    <mergeCell ref="PMC91:PMC93"/>
    <mergeCell ref="PMD91:PMD93"/>
    <mergeCell ref="PME91:PME93"/>
    <mergeCell ref="PMF91:PMF93"/>
    <mergeCell ref="PLU91:PLU93"/>
    <mergeCell ref="PLV91:PLV93"/>
    <mergeCell ref="PLW91:PLW93"/>
    <mergeCell ref="PLX91:PLX93"/>
    <mergeCell ref="PLY91:PLY93"/>
    <mergeCell ref="PLZ91:PLZ93"/>
    <mergeCell ref="PLO91:PLO93"/>
    <mergeCell ref="PLP91:PLP93"/>
    <mergeCell ref="PLQ91:PLQ93"/>
    <mergeCell ref="PLR91:PLR93"/>
    <mergeCell ref="PLS91:PLS93"/>
    <mergeCell ref="PLT91:PLT93"/>
    <mergeCell ref="PLI91:PLI93"/>
    <mergeCell ref="PLJ91:PLJ93"/>
    <mergeCell ref="PLK91:PLK93"/>
    <mergeCell ref="PLL91:PLL93"/>
    <mergeCell ref="PLM91:PLM93"/>
    <mergeCell ref="PLN91:PLN93"/>
    <mergeCell ref="PLC91:PLC93"/>
    <mergeCell ref="PLD91:PLD93"/>
    <mergeCell ref="PLE91:PLE93"/>
    <mergeCell ref="PLF91:PLF93"/>
    <mergeCell ref="PLG91:PLG93"/>
    <mergeCell ref="PLH91:PLH93"/>
    <mergeCell ref="PKW91:PKW93"/>
    <mergeCell ref="PKX91:PKX93"/>
    <mergeCell ref="PKY91:PKY93"/>
    <mergeCell ref="PKZ91:PKZ93"/>
    <mergeCell ref="PLA91:PLA93"/>
    <mergeCell ref="PLB91:PLB93"/>
    <mergeCell ref="PKQ91:PKQ93"/>
    <mergeCell ref="PKR91:PKR93"/>
    <mergeCell ref="PKS91:PKS93"/>
    <mergeCell ref="PKT91:PKT93"/>
    <mergeCell ref="PKU91:PKU93"/>
    <mergeCell ref="PKV91:PKV93"/>
    <mergeCell ref="PKK91:PKK93"/>
    <mergeCell ref="PKL91:PKL93"/>
    <mergeCell ref="PKM91:PKM93"/>
    <mergeCell ref="PKN91:PKN93"/>
    <mergeCell ref="PKO91:PKO93"/>
    <mergeCell ref="PKP91:PKP93"/>
    <mergeCell ref="PKE91:PKE93"/>
    <mergeCell ref="PKF91:PKF93"/>
    <mergeCell ref="PKG91:PKG93"/>
    <mergeCell ref="PKH91:PKH93"/>
    <mergeCell ref="PKI91:PKI93"/>
    <mergeCell ref="PKJ91:PKJ93"/>
    <mergeCell ref="PJY91:PJY93"/>
    <mergeCell ref="PJZ91:PJZ93"/>
    <mergeCell ref="PKA91:PKA93"/>
    <mergeCell ref="PKB91:PKB93"/>
    <mergeCell ref="PKC91:PKC93"/>
    <mergeCell ref="PKD91:PKD93"/>
    <mergeCell ref="PJS91:PJS93"/>
    <mergeCell ref="PJT91:PJT93"/>
    <mergeCell ref="PJU91:PJU93"/>
    <mergeCell ref="PJV91:PJV93"/>
    <mergeCell ref="PJW91:PJW93"/>
    <mergeCell ref="PJX91:PJX93"/>
    <mergeCell ref="PJM91:PJM93"/>
    <mergeCell ref="PJN91:PJN93"/>
    <mergeCell ref="PJO91:PJO93"/>
    <mergeCell ref="PJP91:PJP93"/>
    <mergeCell ref="PJQ91:PJQ93"/>
    <mergeCell ref="PJR91:PJR93"/>
    <mergeCell ref="PJG91:PJG93"/>
    <mergeCell ref="PJH91:PJH93"/>
    <mergeCell ref="PJI91:PJI93"/>
    <mergeCell ref="PJJ91:PJJ93"/>
    <mergeCell ref="PJK91:PJK93"/>
    <mergeCell ref="PJL91:PJL93"/>
    <mergeCell ref="PJA91:PJA93"/>
    <mergeCell ref="PJB91:PJB93"/>
    <mergeCell ref="PJC91:PJC93"/>
    <mergeCell ref="PJD91:PJD93"/>
    <mergeCell ref="PJE91:PJE93"/>
    <mergeCell ref="PJF91:PJF93"/>
    <mergeCell ref="PIU91:PIU93"/>
    <mergeCell ref="PIV91:PIV93"/>
    <mergeCell ref="PIW91:PIW93"/>
    <mergeCell ref="PIX91:PIX93"/>
    <mergeCell ref="PIY91:PIY93"/>
    <mergeCell ref="PIZ91:PIZ93"/>
    <mergeCell ref="PIO91:PIO93"/>
    <mergeCell ref="PIP91:PIP93"/>
    <mergeCell ref="PIQ91:PIQ93"/>
    <mergeCell ref="PIR91:PIR93"/>
    <mergeCell ref="PIS91:PIS93"/>
    <mergeCell ref="PIT91:PIT93"/>
    <mergeCell ref="PII91:PII93"/>
    <mergeCell ref="PIJ91:PIJ93"/>
    <mergeCell ref="PIK91:PIK93"/>
    <mergeCell ref="PIL91:PIL93"/>
    <mergeCell ref="PIM91:PIM93"/>
    <mergeCell ref="PIN91:PIN93"/>
    <mergeCell ref="PIC91:PIC93"/>
    <mergeCell ref="PID91:PID93"/>
    <mergeCell ref="PIE91:PIE93"/>
    <mergeCell ref="PIF91:PIF93"/>
    <mergeCell ref="PIG91:PIG93"/>
    <mergeCell ref="PIH91:PIH93"/>
    <mergeCell ref="PHW91:PHW93"/>
    <mergeCell ref="PHX91:PHX93"/>
    <mergeCell ref="PHY91:PHY93"/>
    <mergeCell ref="PHZ91:PHZ93"/>
    <mergeCell ref="PIA91:PIA93"/>
    <mergeCell ref="PIB91:PIB93"/>
    <mergeCell ref="PHQ91:PHQ93"/>
    <mergeCell ref="PHR91:PHR93"/>
    <mergeCell ref="PHS91:PHS93"/>
    <mergeCell ref="PHT91:PHT93"/>
    <mergeCell ref="PHU91:PHU93"/>
    <mergeCell ref="PHV91:PHV93"/>
    <mergeCell ref="PHK91:PHK93"/>
    <mergeCell ref="PHL91:PHL93"/>
    <mergeCell ref="PHM91:PHM93"/>
    <mergeCell ref="PHN91:PHN93"/>
    <mergeCell ref="PHO91:PHO93"/>
    <mergeCell ref="PHP91:PHP93"/>
    <mergeCell ref="PHE91:PHE93"/>
    <mergeCell ref="PHF91:PHF93"/>
    <mergeCell ref="PHG91:PHG93"/>
    <mergeCell ref="PHH91:PHH93"/>
    <mergeCell ref="PHI91:PHI93"/>
    <mergeCell ref="PHJ91:PHJ93"/>
    <mergeCell ref="PGY91:PGY93"/>
    <mergeCell ref="PGZ91:PGZ93"/>
    <mergeCell ref="PHA91:PHA93"/>
    <mergeCell ref="PHB91:PHB93"/>
    <mergeCell ref="PHC91:PHC93"/>
    <mergeCell ref="PHD91:PHD93"/>
    <mergeCell ref="PGS91:PGS93"/>
    <mergeCell ref="PGT91:PGT93"/>
    <mergeCell ref="PGU91:PGU93"/>
    <mergeCell ref="PGV91:PGV93"/>
    <mergeCell ref="PGW91:PGW93"/>
    <mergeCell ref="PGX91:PGX93"/>
    <mergeCell ref="PGM91:PGM93"/>
    <mergeCell ref="PGN91:PGN93"/>
    <mergeCell ref="PGO91:PGO93"/>
    <mergeCell ref="PGP91:PGP93"/>
    <mergeCell ref="PGQ91:PGQ93"/>
    <mergeCell ref="PGR91:PGR93"/>
    <mergeCell ref="PGG91:PGG93"/>
    <mergeCell ref="PGH91:PGH93"/>
    <mergeCell ref="PGI91:PGI93"/>
    <mergeCell ref="PGJ91:PGJ93"/>
    <mergeCell ref="PGK91:PGK93"/>
    <mergeCell ref="PGL91:PGL93"/>
    <mergeCell ref="PGA91:PGA93"/>
    <mergeCell ref="PGB91:PGB93"/>
    <mergeCell ref="PGC91:PGC93"/>
    <mergeCell ref="PGD91:PGD93"/>
    <mergeCell ref="PGE91:PGE93"/>
    <mergeCell ref="PGF91:PGF93"/>
    <mergeCell ref="PFU91:PFU93"/>
    <mergeCell ref="PFV91:PFV93"/>
    <mergeCell ref="PFW91:PFW93"/>
    <mergeCell ref="PFX91:PFX93"/>
    <mergeCell ref="PFY91:PFY93"/>
    <mergeCell ref="PFZ91:PFZ93"/>
    <mergeCell ref="PFO91:PFO93"/>
    <mergeCell ref="PFP91:PFP93"/>
    <mergeCell ref="PFQ91:PFQ93"/>
    <mergeCell ref="PFR91:PFR93"/>
    <mergeCell ref="PFS91:PFS93"/>
    <mergeCell ref="PFT91:PFT93"/>
    <mergeCell ref="PFI91:PFI93"/>
    <mergeCell ref="PFJ91:PFJ93"/>
    <mergeCell ref="PFK91:PFK93"/>
    <mergeCell ref="PFL91:PFL93"/>
    <mergeCell ref="PFM91:PFM93"/>
    <mergeCell ref="PFN91:PFN93"/>
    <mergeCell ref="PFC91:PFC93"/>
    <mergeCell ref="PFD91:PFD93"/>
    <mergeCell ref="PFE91:PFE93"/>
    <mergeCell ref="PFF91:PFF93"/>
    <mergeCell ref="PFG91:PFG93"/>
    <mergeCell ref="PFH91:PFH93"/>
    <mergeCell ref="PEW91:PEW93"/>
    <mergeCell ref="PEX91:PEX93"/>
    <mergeCell ref="PEY91:PEY93"/>
    <mergeCell ref="PEZ91:PEZ93"/>
    <mergeCell ref="PFA91:PFA93"/>
    <mergeCell ref="PFB91:PFB93"/>
    <mergeCell ref="PEQ91:PEQ93"/>
    <mergeCell ref="PER91:PER93"/>
    <mergeCell ref="PES91:PES93"/>
    <mergeCell ref="PET91:PET93"/>
    <mergeCell ref="PEU91:PEU93"/>
    <mergeCell ref="PEV91:PEV93"/>
    <mergeCell ref="PEK91:PEK93"/>
    <mergeCell ref="PEL91:PEL93"/>
    <mergeCell ref="PEM91:PEM93"/>
    <mergeCell ref="PEN91:PEN93"/>
    <mergeCell ref="PEO91:PEO93"/>
    <mergeCell ref="PEP91:PEP93"/>
    <mergeCell ref="PEE91:PEE93"/>
    <mergeCell ref="PEF91:PEF93"/>
    <mergeCell ref="PEG91:PEG93"/>
    <mergeCell ref="PEH91:PEH93"/>
    <mergeCell ref="PEI91:PEI93"/>
    <mergeCell ref="PEJ91:PEJ93"/>
    <mergeCell ref="PDY91:PDY93"/>
    <mergeCell ref="PDZ91:PDZ93"/>
    <mergeCell ref="PEA91:PEA93"/>
    <mergeCell ref="PEB91:PEB93"/>
    <mergeCell ref="PEC91:PEC93"/>
    <mergeCell ref="PED91:PED93"/>
    <mergeCell ref="PDS91:PDS93"/>
    <mergeCell ref="PDT91:PDT93"/>
    <mergeCell ref="PDU91:PDU93"/>
    <mergeCell ref="PDV91:PDV93"/>
    <mergeCell ref="PDW91:PDW93"/>
    <mergeCell ref="PDX91:PDX93"/>
    <mergeCell ref="PDM91:PDM93"/>
    <mergeCell ref="PDN91:PDN93"/>
    <mergeCell ref="PDO91:PDO93"/>
    <mergeCell ref="PDP91:PDP93"/>
    <mergeCell ref="PDQ91:PDQ93"/>
    <mergeCell ref="PDR91:PDR93"/>
    <mergeCell ref="PDG91:PDG93"/>
    <mergeCell ref="PDH91:PDH93"/>
    <mergeCell ref="PDI91:PDI93"/>
    <mergeCell ref="PDJ91:PDJ93"/>
    <mergeCell ref="PDK91:PDK93"/>
    <mergeCell ref="PDL91:PDL93"/>
    <mergeCell ref="PDA91:PDA93"/>
    <mergeCell ref="PDB91:PDB93"/>
    <mergeCell ref="PDC91:PDC93"/>
    <mergeCell ref="PDD91:PDD93"/>
    <mergeCell ref="PDE91:PDE93"/>
    <mergeCell ref="PDF91:PDF93"/>
    <mergeCell ref="PCU91:PCU93"/>
    <mergeCell ref="PCV91:PCV93"/>
    <mergeCell ref="PCW91:PCW93"/>
    <mergeCell ref="PCX91:PCX93"/>
    <mergeCell ref="PCY91:PCY93"/>
    <mergeCell ref="PCZ91:PCZ93"/>
    <mergeCell ref="PCO91:PCO93"/>
    <mergeCell ref="PCP91:PCP93"/>
    <mergeCell ref="PCQ91:PCQ93"/>
    <mergeCell ref="PCR91:PCR93"/>
    <mergeCell ref="PCS91:PCS93"/>
    <mergeCell ref="PCT91:PCT93"/>
    <mergeCell ref="PCI91:PCI93"/>
    <mergeCell ref="PCJ91:PCJ93"/>
    <mergeCell ref="PCK91:PCK93"/>
    <mergeCell ref="PCL91:PCL93"/>
    <mergeCell ref="PCM91:PCM93"/>
    <mergeCell ref="PCN91:PCN93"/>
    <mergeCell ref="PCC91:PCC93"/>
    <mergeCell ref="PCD91:PCD93"/>
    <mergeCell ref="PCE91:PCE93"/>
    <mergeCell ref="PCF91:PCF93"/>
    <mergeCell ref="PCG91:PCG93"/>
    <mergeCell ref="PCH91:PCH93"/>
    <mergeCell ref="PBW91:PBW93"/>
    <mergeCell ref="PBX91:PBX93"/>
    <mergeCell ref="PBY91:PBY93"/>
    <mergeCell ref="PBZ91:PBZ93"/>
    <mergeCell ref="PCA91:PCA93"/>
    <mergeCell ref="PCB91:PCB93"/>
    <mergeCell ref="PBQ91:PBQ93"/>
    <mergeCell ref="PBR91:PBR93"/>
    <mergeCell ref="PBS91:PBS93"/>
    <mergeCell ref="PBT91:PBT93"/>
    <mergeCell ref="PBU91:PBU93"/>
    <mergeCell ref="PBV91:PBV93"/>
    <mergeCell ref="PBK91:PBK93"/>
    <mergeCell ref="PBL91:PBL93"/>
    <mergeCell ref="PBM91:PBM93"/>
    <mergeCell ref="PBN91:PBN93"/>
    <mergeCell ref="PBO91:PBO93"/>
    <mergeCell ref="PBP91:PBP93"/>
    <mergeCell ref="PBE91:PBE93"/>
    <mergeCell ref="PBF91:PBF93"/>
    <mergeCell ref="PBG91:PBG93"/>
    <mergeCell ref="PBH91:PBH93"/>
    <mergeCell ref="PBI91:PBI93"/>
    <mergeCell ref="PBJ91:PBJ93"/>
    <mergeCell ref="PAY91:PAY93"/>
    <mergeCell ref="PAZ91:PAZ93"/>
    <mergeCell ref="PBA91:PBA93"/>
    <mergeCell ref="PBB91:PBB93"/>
    <mergeCell ref="PBC91:PBC93"/>
    <mergeCell ref="PBD91:PBD93"/>
    <mergeCell ref="PAS91:PAS93"/>
    <mergeCell ref="PAT91:PAT93"/>
    <mergeCell ref="PAU91:PAU93"/>
    <mergeCell ref="PAV91:PAV93"/>
    <mergeCell ref="PAW91:PAW93"/>
    <mergeCell ref="PAX91:PAX93"/>
    <mergeCell ref="PAM91:PAM93"/>
    <mergeCell ref="PAN91:PAN93"/>
    <mergeCell ref="PAO91:PAO93"/>
    <mergeCell ref="PAP91:PAP93"/>
    <mergeCell ref="PAQ91:PAQ93"/>
    <mergeCell ref="PAR91:PAR93"/>
    <mergeCell ref="PAG91:PAG93"/>
    <mergeCell ref="PAH91:PAH93"/>
    <mergeCell ref="PAI91:PAI93"/>
    <mergeCell ref="PAJ91:PAJ93"/>
    <mergeCell ref="PAK91:PAK93"/>
    <mergeCell ref="PAL91:PAL93"/>
    <mergeCell ref="PAA91:PAA93"/>
    <mergeCell ref="PAB91:PAB93"/>
    <mergeCell ref="PAC91:PAC93"/>
    <mergeCell ref="PAD91:PAD93"/>
    <mergeCell ref="PAE91:PAE93"/>
    <mergeCell ref="PAF91:PAF93"/>
    <mergeCell ref="OZU91:OZU93"/>
    <mergeCell ref="OZV91:OZV93"/>
    <mergeCell ref="OZW91:OZW93"/>
    <mergeCell ref="OZX91:OZX93"/>
    <mergeCell ref="OZY91:OZY93"/>
    <mergeCell ref="OZZ91:OZZ93"/>
    <mergeCell ref="OZO91:OZO93"/>
    <mergeCell ref="OZP91:OZP93"/>
    <mergeCell ref="OZQ91:OZQ93"/>
    <mergeCell ref="OZR91:OZR93"/>
    <mergeCell ref="OZS91:OZS93"/>
    <mergeCell ref="OZT91:OZT93"/>
    <mergeCell ref="OZI91:OZI93"/>
    <mergeCell ref="OZJ91:OZJ93"/>
    <mergeCell ref="OZK91:OZK93"/>
    <mergeCell ref="OZL91:OZL93"/>
    <mergeCell ref="OZM91:OZM93"/>
    <mergeCell ref="OZN91:OZN93"/>
    <mergeCell ref="OZC91:OZC93"/>
    <mergeCell ref="OZD91:OZD93"/>
    <mergeCell ref="OZE91:OZE93"/>
    <mergeCell ref="OZF91:OZF93"/>
    <mergeCell ref="OZG91:OZG93"/>
    <mergeCell ref="OZH91:OZH93"/>
    <mergeCell ref="OYW91:OYW93"/>
    <mergeCell ref="OYX91:OYX93"/>
    <mergeCell ref="OYY91:OYY93"/>
    <mergeCell ref="OYZ91:OYZ93"/>
    <mergeCell ref="OZA91:OZA93"/>
    <mergeCell ref="OZB91:OZB93"/>
    <mergeCell ref="OYQ91:OYQ93"/>
    <mergeCell ref="OYR91:OYR93"/>
    <mergeCell ref="OYS91:OYS93"/>
    <mergeCell ref="OYT91:OYT93"/>
    <mergeCell ref="OYU91:OYU93"/>
    <mergeCell ref="OYV91:OYV93"/>
    <mergeCell ref="OYK91:OYK93"/>
    <mergeCell ref="OYL91:OYL93"/>
    <mergeCell ref="OYM91:OYM93"/>
    <mergeCell ref="OYN91:OYN93"/>
    <mergeCell ref="OYO91:OYO93"/>
    <mergeCell ref="OYP91:OYP93"/>
    <mergeCell ref="OYE91:OYE93"/>
    <mergeCell ref="OYF91:OYF93"/>
    <mergeCell ref="OYG91:OYG93"/>
    <mergeCell ref="OYH91:OYH93"/>
    <mergeCell ref="OYI91:OYI93"/>
    <mergeCell ref="OYJ91:OYJ93"/>
    <mergeCell ref="OXY91:OXY93"/>
    <mergeCell ref="OXZ91:OXZ93"/>
    <mergeCell ref="OYA91:OYA93"/>
    <mergeCell ref="OYB91:OYB93"/>
    <mergeCell ref="OYC91:OYC93"/>
    <mergeCell ref="OYD91:OYD93"/>
    <mergeCell ref="OXS91:OXS93"/>
    <mergeCell ref="OXT91:OXT93"/>
    <mergeCell ref="OXU91:OXU93"/>
    <mergeCell ref="OXV91:OXV93"/>
    <mergeCell ref="OXW91:OXW93"/>
    <mergeCell ref="OXX91:OXX93"/>
    <mergeCell ref="OXM91:OXM93"/>
    <mergeCell ref="OXN91:OXN93"/>
    <mergeCell ref="OXO91:OXO93"/>
    <mergeCell ref="OXP91:OXP93"/>
    <mergeCell ref="OXQ91:OXQ93"/>
    <mergeCell ref="OXR91:OXR93"/>
    <mergeCell ref="OXG91:OXG93"/>
    <mergeCell ref="OXH91:OXH93"/>
    <mergeCell ref="OXI91:OXI93"/>
    <mergeCell ref="OXJ91:OXJ93"/>
    <mergeCell ref="OXK91:OXK93"/>
    <mergeCell ref="OXL91:OXL93"/>
    <mergeCell ref="OXA91:OXA93"/>
    <mergeCell ref="OXB91:OXB93"/>
    <mergeCell ref="OXC91:OXC93"/>
    <mergeCell ref="OXD91:OXD93"/>
    <mergeCell ref="OXE91:OXE93"/>
    <mergeCell ref="OXF91:OXF93"/>
    <mergeCell ref="OWU91:OWU93"/>
    <mergeCell ref="OWV91:OWV93"/>
    <mergeCell ref="OWW91:OWW93"/>
    <mergeCell ref="OWX91:OWX93"/>
    <mergeCell ref="OWY91:OWY93"/>
    <mergeCell ref="OWZ91:OWZ93"/>
    <mergeCell ref="OWO91:OWO93"/>
    <mergeCell ref="OWP91:OWP93"/>
    <mergeCell ref="OWQ91:OWQ93"/>
    <mergeCell ref="OWR91:OWR93"/>
    <mergeCell ref="OWS91:OWS93"/>
    <mergeCell ref="OWT91:OWT93"/>
    <mergeCell ref="OWI91:OWI93"/>
    <mergeCell ref="OWJ91:OWJ93"/>
    <mergeCell ref="OWK91:OWK93"/>
    <mergeCell ref="OWL91:OWL93"/>
    <mergeCell ref="OWM91:OWM93"/>
    <mergeCell ref="OWN91:OWN93"/>
    <mergeCell ref="OWC91:OWC93"/>
    <mergeCell ref="OWD91:OWD93"/>
    <mergeCell ref="OWE91:OWE93"/>
    <mergeCell ref="OWF91:OWF93"/>
    <mergeCell ref="OWG91:OWG93"/>
    <mergeCell ref="OWH91:OWH93"/>
    <mergeCell ref="OVW91:OVW93"/>
    <mergeCell ref="OVX91:OVX93"/>
    <mergeCell ref="OVY91:OVY93"/>
    <mergeCell ref="OVZ91:OVZ93"/>
    <mergeCell ref="OWA91:OWA93"/>
    <mergeCell ref="OWB91:OWB93"/>
    <mergeCell ref="OVQ91:OVQ93"/>
    <mergeCell ref="OVR91:OVR93"/>
    <mergeCell ref="OVS91:OVS93"/>
    <mergeCell ref="OVT91:OVT93"/>
    <mergeCell ref="OVU91:OVU93"/>
    <mergeCell ref="OVV91:OVV93"/>
    <mergeCell ref="OVK91:OVK93"/>
    <mergeCell ref="OVL91:OVL93"/>
    <mergeCell ref="OVM91:OVM93"/>
    <mergeCell ref="OVN91:OVN93"/>
    <mergeCell ref="OVO91:OVO93"/>
    <mergeCell ref="OVP91:OVP93"/>
    <mergeCell ref="OVE91:OVE93"/>
    <mergeCell ref="OVF91:OVF93"/>
    <mergeCell ref="OVG91:OVG93"/>
    <mergeCell ref="OVH91:OVH93"/>
    <mergeCell ref="OVI91:OVI93"/>
    <mergeCell ref="OVJ91:OVJ93"/>
    <mergeCell ref="OUY91:OUY93"/>
    <mergeCell ref="OUZ91:OUZ93"/>
    <mergeCell ref="OVA91:OVA93"/>
    <mergeCell ref="OVB91:OVB93"/>
    <mergeCell ref="OVC91:OVC93"/>
    <mergeCell ref="OVD91:OVD93"/>
    <mergeCell ref="OUS91:OUS93"/>
    <mergeCell ref="OUT91:OUT93"/>
    <mergeCell ref="OUU91:OUU93"/>
    <mergeCell ref="OUV91:OUV93"/>
    <mergeCell ref="OUW91:OUW93"/>
    <mergeCell ref="OUX91:OUX93"/>
    <mergeCell ref="OUM91:OUM93"/>
    <mergeCell ref="OUN91:OUN93"/>
    <mergeCell ref="OUO91:OUO93"/>
    <mergeCell ref="OUP91:OUP93"/>
    <mergeCell ref="OUQ91:OUQ93"/>
    <mergeCell ref="OUR91:OUR93"/>
    <mergeCell ref="OUG91:OUG93"/>
    <mergeCell ref="OUH91:OUH93"/>
    <mergeCell ref="OUI91:OUI93"/>
    <mergeCell ref="OUJ91:OUJ93"/>
    <mergeCell ref="OUK91:OUK93"/>
    <mergeCell ref="OUL91:OUL93"/>
    <mergeCell ref="OUA91:OUA93"/>
    <mergeCell ref="OUB91:OUB93"/>
    <mergeCell ref="OUC91:OUC93"/>
    <mergeCell ref="OUD91:OUD93"/>
    <mergeCell ref="OUE91:OUE93"/>
    <mergeCell ref="OUF91:OUF93"/>
    <mergeCell ref="OTU91:OTU93"/>
    <mergeCell ref="OTV91:OTV93"/>
    <mergeCell ref="OTW91:OTW93"/>
    <mergeCell ref="OTX91:OTX93"/>
    <mergeCell ref="OTY91:OTY93"/>
    <mergeCell ref="OTZ91:OTZ93"/>
    <mergeCell ref="OTO91:OTO93"/>
    <mergeCell ref="OTP91:OTP93"/>
    <mergeCell ref="OTQ91:OTQ93"/>
    <mergeCell ref="OTR91:OTR93"/>
    <mergeCell ref="OTS91:OTS93"/>
    <mergeCell ref="OTT91:OTT93"/>
    <mergeCell ref="OTI91:OTI93"/>
    <mergeCell ref="OTJ91:OTJ93"/>
    <mergeCell ref="OTK91:OTK93"/>
    <mergeCell ref="OTL91:OTL93"/>
    <mergeCell ref="OTM91:OTM93"/>
    <mergeCell ref="OTN91:OTN93"/>
    <mergeCell ref="OTC91:OTC93"/>
    <mergeCell ref="OTD91:OTD93"/>
    <mergeCell ref="OTE91:OTE93"/>
    <mergeCell ref="OTF91:OTF93"/>
    <mergeCell ref="OTG91:OTG93"/>
    <mergeCell ref="OTH91:OTH93"/>
    <mergeCell ref="OSW91:OSW93"/>
    <mergeCell ref="OSX91:OSX93"/>
    <mergeCell ref="OSY91:OSY93"/>
    <mergeCell ref="OSZ91:OSZ93"/>
    <mergeCell ref="OTA91:OTA93"/>
    <mergeCell ref="OTB91:OTB93"/>
    <mergeCell ref="OSQ91:OSQ93"/>
    <mergeCell ref="OSR91:OSR93"/>
    <mergeCell ref="OSS91:OSS93"/>
    <mergeCell ref="OST91:OST93"/>
    <mergeCell ref="OSU91:OSU93"/>
    <mergeCell ref="OSV91:OSV93"/>
    <mergeCell ref="OSK91:OSK93"/>
    <mergeCell ref="OSL91:OSL93"/>
    <mergeCell ref="OSM91:OSM93"/>
    <mergeCell ref="OSN91:OSN93"/>
    <mergeCell ref="OSO91:OSO93"/>
    <mergeCell ref="OSP91:OSP93"/>
    <mergeCell ref="OSE91:OSE93"/>
    <mergeCell ref="OSF91:OSF93"/>
    <mergeCell ref="OSG91:OSG93"/>
    <mergeCell ref="OSH91:OSH93"/>
    <mergeCell ref="OSI91:OSI93"/>
    <mergeCell ref="OSJ91:OSJ93"/>
    <mergeCell ref="ORY91:ORY93"/>
    <mergeCell ref="ORZ91:ORZ93"/>
    <mergeCell ref="OSA91:OSA93"/>
    <mergeCell ref="OSB91:OSB93"/>
    <mergeCell ref="OSC91:OSC93"/>
    <mergeCell ref="OSD91:OSD93"/>
    <mergeCell ref="ORS91:ORS93"/>
    <mergeCell ref="ORT91:ORT93"/>
    <mergeCell ref="ORU91:ORU93"/>
    <mergeCell ref="ORV91:ORV93"/>
    <mergeCell ref="ORW91:ORW93"/>
    <mergeCell ref="ORX91:ORX93"/>
    <mergeCell ref="ORM91:ORM93"/>
    <mergeCell ref="ORN91:ORN93"/>
    <mergeCell ref="ORO91:ORO93"/>
    <mergeCell ref="ORP91:ORP93"/>
    <mergeCell ref="ORQ91:ORQ93"/>
    <mergeCell ref="ORR91:ORR93"/>
    <mergeCell ref="ORG91:ORG93"/>
    <mergeCell ref="ORH91:ORH93"/>
    <mergeCell ref="ORI91:ORI93"/>
    <mergeCell ref="ORJ91:ORJ93"/>
    <mergeCell ref="ORK91:ORK93"/>
    <mergeCell ref="ORL91:ORL93"/>
    <mergeCell ref="ORA91:ORA93"/>
    <mergeCell ref="ORB91:ORB93"/>
    <mergeCell ref="ORC91:ORC93"/>
    <mergeCell ref="ORD91:ORD93"/>
    <mergeCell ref="ORE91:ORE93"/>
    <mergeCell ref="ORF91:ORF93"/>
    <mergeCell ref="OQU91:OQU93"/>
    <mergeCell ref="OQV91:OQV93"/>
    <mergeCell ref="OQW91:OQW93"/>
    <mergeCell ref="OQX91:OQX93"/>
    <mergeCell ref="OQY91:OQY93"/>
    <mergeCell ref="OQZ91:OQZ93"/>
    <mergeCell ref="OQO91:OQO93"/>
    <mergeCell ref="OQP91:OQP93"/>
    <mergeCell ref="OQQ91:OQQ93"/>
    <mergeCell ref="OQR91:OQR93"/>
    <mergeCell ref="OQS91:OQS93"/>
    <mergeCell ref="OQT91:OQT93"/>
    <mergeCell ref="OQI91:OQI93"/>
    <mergeCell ref="OQJ91:OQJ93"/>
    <mergeCell ref="OQK91:OQK93"/>
    <mergeCell ref="OQL91:OQL93"/>
    <mergeCell ref="OQM91:OQM93"/>
    <mergeCell ref="OQN91:OQN93"/>
    <mergeCell ref="OQC91:OQC93"/>
    <mergeCell ref="OQD91:OQD93"/>
    <mergeCell ref="OQE91:OQE93"/>
    <mergeCell ref="OQF91:OQF93"/>
    <mergeCell ref="OQG91:OQG93"/>
    <mergeCell ref="OQH91:OQH93"/>
    <mergeCell ref="OPW91:OPW93"/>
    <mergeCell ref="OPX91:OPX93"/>
    <mergeCell ref="OPY91:OPY93"/>
    <mergeCell ref="OPZ91:OPZ93"/>
    <mergeCell ref="OQA91:OQA93"/>
    <mergeCell ref="OQB91:OQB93"/>
    <mergeCell ref="OPQ91:OPQ93"/>
    <mergeCell ref="OPR91:OPR93"/>
    <mergeCell ref="OPS91:OPS93"/>
    <mergeCell ref="OPT91:OPT93"/>
    <mergeCell ref="OPU91:OPU93"/>
    <mergeCell ref="OPV91:OPV93"/>
    <mergeCell ref="OPK91:OPK93"/>
    <mergeCell ref="OPL91:OPL93"/>
    <mergeCell ref="OPM91:OPM93"/>
    <mergeCell ref="OPN91:OPN93"/>
    <mergeCell ref="OPO91:OPO93"/>
    <mergeCell ref="OPP91:OPP93"/>
    <mergeCell ref="OPE91:OPE93"/>
    <mergeCell ref="OPF91:OPF93"/>
    <mergeCell ref="OPG91:OPG93"/>
    <mergeCell ref="OPH91:OPH93"/>
    <mergeCell ref="OPI91:OPI93"/>
    <mergeCell ref="OPJ91:OPJ93"/>
    <mergeCell ref="OOY91:OOY93"/>
    <mergeCell ref="OOZ91:OOZ93"/>
    <mergeCell ref="OPA91:OPA93"/>
    <mergeCell ref="OPB91:OPB93"/>
    <mergeCell ref="OPC91:OPC93"/>
    <mergeCell ref="OPD91:OPD93"/>
    <mergeCell ref="OOS91:OOS93"/>
    <mergeCell ref="OOT91:OOT93"/>
    <mergeCell ref="OOU91:OOU93"/>
    <mergeCell ref="OOV91:OOV93"/>
    <mergeCell ref="OOW91:OOW93"/>
    <mergeCell ref="OOX91:OOX93"/>
    <mergeCell ref="OOM91:OOM93"/>
    <mergeCell ref="OON91:OON93"/>
    <mergeCell ref="OOO91:OOO93"/>
    <mergeCell ref="OOP91:OOP93"/>
    <mergeCell ref="OOQ91:OOQ93"/>
    <mergeCell ref="OOR91:OOR93"/>
    <mergeCell ref="OOG91:OOG93"/>
    <mergeCell ref="OOH91:OOH93"/>
    <mergeCell ref="OOI91:OOI93"/>
    <mergeCell ref="OOJ91:OOJ93"/>
    <mergeCell ref="OOK91:OOK93"/>
    <mergeCell ref="OOL91:OOL93"/>
    <mergeCell ref="OOA91:OOA93"/>
    <mergeCell ref="OOB91:OOB93"/>
    <mergeCell ref="OOC91:OOC93"/>
    <mergeCell ref="OOD91:OOD93"/>
    <mergeCell ref="OOE91:OOE93"/>
    <mergeCell ref="OOF91:OOF93"/>
    <mergeCell ref="ONU91:ONU93"/>
    <mergeCell ref="ONV91:ONV93"/>
    <mergeCell ref="ONW91:ONW93"/>
    <mergeCell ref="ONX91:ONX93"/>
    <mergeCell ref="ONY91:ONY93"/>
    <mergeCell ref="ONZ91:ONZ93"/>
    <mergeCell ref="ONO91:ONO93"/>
    <mergeCell ref="ONP91:ONP93"/>
    <mergeCell ref="ONQ91:ONQ93"/>
    <mergeCell ref="ONR91:ONR93"/>
    <mergeCell ref="ONS91:ONS93"/>
    <mergeCell ref="ONT91:ONT93"/>
    <mergeCell ref="ONI91:ONI93"/>
    <mergeCell ref="ONJ91:ONJ93"/>
    <mergeCell ref="ONK91:ONK93"/>
    <mergeCell ref="ONL91:ONL93"/>
    <mergeCell ref="ONM91:ONM93"/>
    <mergeCell ref="ONN91:ONN93"/>
    <mergeCell ref="ONC91:ONC93"/>
    <mergeCell ref="OND91:OND93"/>
    <mergeCell ref="ONE91:ONE93"/>
    <mergeCell ref="ONF91:ONF93"/>
    <mergeCell ref="ONG91:ONG93"/>
    <mergeCell ref="ONH91:ONH93"/>
    <mergeCell ref="OMW91:OMW93"/>
    <mergeCell ref="OMX91:OMX93"/>
    <mergeCell ref="OMY91:OMY93"/>
    <mergeCell ref="OMZ91:OMZ93"/>
    <mergeCell ref="ONA91:ONA93"/>
    <mergeCell ref="ONB91:ONB93"/>
    <mergeCell ref="OMQ91:OMQ93"/>
    <mergeCell ref="OMR91:OMR93"/>
    <mergeCell ref="OMS91:OMS93"/>
    <mergeCell ref="OMT91:OMT93"/>
    <mergeCell ref="OMU91:OMU93"/>
    <mergeCell ref="OMV91:OMV93"/>
    <mergeCell ref="OMK91:OMK93"/>
    <mergeCell ref="OML91:OML93"/>
    <mergeCell ref="OMM91:OMM93"/>
    <mergeCell ref="OMN91:OMN93"/>
    <mergeCell ref="OMO91:OMO93"/>
    <mergeCell ref="OMP91:OMP93"/>
    <mergeCell ref="OME91:OME93"/>
    <mergeCell ref="OMF91:OMF93"/>
    <mergeCell ref="OMG91:OMG93"/>
    <mergeCell ref="OMH91:OMH93"/>
    <mergeCell ref="OMI91:OMI93"/>
    <mergeCell ref="OMJ91:OMJ93"/>
    <mergeCell ref="OLY91:OLY93"/>
    <mergeCell ref="OLZ91:OLZ93"/>
    <mergeCell ref="OMA91:OMA93"/>
    <mergeCell ref="OMB91:OMB93"/>
    <mergeCell ref="OMC91:OMC93"/>
    <mergeCell ref="OMD91:OMD93"/>
    <mergeCell ref="OLS91:OLS93"/>
    <mergeCell ref="OLT91:OLT93"/>
    <mergeCell ref="OLU91:OLU93"/>
    <mergeCell ref="OLV91:OLV93"/>
    <mergeCell ref="OLW91:OLW93"/>
    <mergeCell ref="OLX91:OLX93"/>
    <mergeCell ref="OLM91:OLM93"/>
    <mergeCell ref="OLN91:OLN93"/>
    <mergeCell ref="OLO91:OLO93"/>
    <mergeCell ref="OLP91:OLP93"/>
    <mergeCell ref="OLQ91:OLQ93"/>
    <mergeCell ref="OLR91:OLR93"/>
    <mergeCell ref="OLG91:OLG93"/>
    <mergeCell ref="OLH91:OLH93"/>
    <mergeCell ref="OLI91:OLI93"/>
    <mergeCell ref="OLJ91:OLJ93"/>
    <mergeCell ref="OLK91:OLK93"/>
    <mergeCell ref="OLL91:OLL93"/>
    <mergeCell ref="OLA91:OLA93"/>
    <mergeCell ref="OLB91:OLB93"/>
    <mergeCell ref="OLC91:OLC93"/>
    <mergeCell ref="OLD91:OLD93"/>
    <mergeCell ref="OLE91:OLE93"/>
    <mergeCell ref="OLF91:OLF93"/>
    <mergeCell ref="OKU91:OKU93"/>
    <mergeCell ref="OKV91:OKV93"/>
    <mergeCell ref="OKW91:OKW93"/>
    <mergeCell ref="OKX91:OKX93"/>
    <mergeCell ref="OKY91:OKY93"/>
    <mergeCell ref="OKZ91:OKZ93"/>
    <mergeCell ref="OKO91:OKO93"/>
    <mergeCell ref="OKP91:OKP93"/>
    <mergeCell ref="OKQ91:OKQ93"/>
    <mergeCell ref="OKR91:OKR93"/>
    <mergeCell ref="OKS91:OKS93"/>
    <mergeCell ref="OKT91:OKT93"/>
    <mergeCell ref="OKI91:OKI93"/>
    <mergeCell ref="OKJ91:OKJ93"/>
    <mergeCell ref="OKK91:OKK93"/>
    <mergeCell ref="OKL91:OKL93"/>
    <mergeCell ref="OKM91:OKM93"/>
    <mergeCell ref="OKN91:OKN93"/>
    <mergeCell ref="OKC91:OKC93"/>
    <mergeCell ref="OKD91:OKD93"/>
    <mergeCell ref="OKE91:OKE93"/>
    <mergeCell ref="OKF91:OKF93"/>
    <mergeCell ref="OKG91:OKG93"/>
    <mergeCell ref="OKH91:OKH93"/>
    <mergeCell ref="OJW91:OJW93"/>
    <mergeCell ref="OJX91:OJX93"/>
    <mergeCell ref="OJY91:OJY93"/>
    <mergeCell ref="OJZ91:OJZ93"/>
    <mergeCell ref="OKA91:OKA93"/>
    <mergeCell ref="OKB91:OKB93"/>
    <mergeCell ref="OJQ91:OJQ93"/>
    <mergeCell ref="OJR91:OJR93"/>
    <mergeCell ref="OJS91:OJS93"/>
    <mergeCell ref="OJT91:OJT93"/>
    <mergeCell ref="OJU91:OJU93"/>
    <mergeCell ref="OJV91:OJV93"/>
    <mergeCell ref="OJK91:OJK93"/>
    <mergeCell ref="OJL91:OJL93"/>
    <mergeCell ref="OJM91:OJM93"/>
    <mergeCell ref="OJN91:OJN93"/>
    <mergeCell ref="OJO91:OJO93"/>
    <mergeCell ref="OJP91:OJP93"/>
    <mergeCell ref="OJE91:OJE93"/>
    <mergeCell ref="OJF91:OJF93"/>
    <mergeCell ref="OJG91:OJG93"/>
    <mergeCell ref="OJH91:OJH93"/>
    <mergeCell ref="OJI91:OJI93"/>
    <mergeCell ref="OJJ91:OJJ93"/>
    <mergeCell ref="OIY91:OIY93"/>
    <mergeCell ref="OIZ91:OIZ93"/>
    <mergeCell ref="OJA91:OJA93"/>
    <mergeCell ref="OJB91:OJB93"/>
    <mergeCell ref="OJC91:OJC93"/>
    <mergeCell ref="OJD91:OJD93"/>
    <mergeCell ref="OIS91:OIS93"/>
    <mergeCell ref="OIT91:OIT93"/>
    <mergeCell ref="OIU91:OIU93"/>
    <mergeCell ref="OIV91:OIV93"/>
    <mergeCell ref="OIW91:OIW93"/>
    <mergeCell ref="OIX91:OIX93"/>
    <mergeCell ref="OIM91:OIM93"/>
    <mergeCell ref="OIN91:OIN93"/>
    <mergeCell ref="OIO91:OIO93"/>
    <mergeCell ref="OIP91:OIP93"/>
    <mergeCell ref="OIQ91:OIQ93"/>
    <mergeCell ref="OIR91:OIR93"/>
    <mergeCell ref="OIG91:OIG93"/>
    <mergeCell ref="OIH91:OIH93"/>
    <mergeCell ref="OII91:OII93"/>
    <mergeCell ref="OIJ91:OIJ93"/>
    <mergeCell ref="OIK91:OIK93"/>
    <mergeCell ref="OIL91:OIL93"/>
    <mergeCell ref="OIA91:OIA93"/>
    <mergeCell ref="OIB91:OIB93"/>
    <mergeCell ref="OIC91:OIC93"/>
    <mergeCell ref="OID91:OID93"/>
    <mergeCell ref="OIE91:OIE93"/>
    <mergeCell ref="OIF91:OIF93"/>
    <mergeCell ref="OHU91:OHU93"/>
    <mergeCell ref="OHV91:OHV93"/>
    <mergeCell ref="OHW91:OHW93"/>
    <mergeCell ref="OHX91:OHX93"/>
    <mergeCell ref="OHY91:OHY93"/>
    <mergeCell ref="OHZ91:OHZ93"/>
    <mergeCell ref="OHO91:OHO93"/>
    <mergeCell ref="OHP91:OHP93"/>
    <mergeCell ref="OHQ91:OHQ93"/>
    <mergeCell ref="OHR91:OHR93"/>
    <mergeCell ref="OHS91:OHS93"/>
    <mergeCell ref="OHT91:OHT93"/>
    <mergeCell ref="OHI91:OHI93"/>
    <mergeCell ref="OHJ91:OHJ93"/>
    <mergeCell ref="OHK91:OHK93"/>
    <mergeCell ref="OHL91:OHL93"/>
    <mergeCell ref="OHM91:OHM93"/>
    <mergeCell ref="OHN91:OHN93"/>
    <mergeCell ref="OHC91:OHC93"/>
    <mergeCell ref="OHD91:OHD93"/>
    <mergeCell ref="OHE91:OHE93"/>
    <mergeCell ref="OHF91:OHF93"/>
    <mergeCell ref="OHG91:OHG93"/>
    <mergeCell ref="OHH91:OHH93"/>
    <mergeCell ref="OGW91:OGW93"/>
    <mergeCell ref="OGX91:OGX93"/>
    <mergeCell ref="OGY91:OGY93"/>
    <mergeCell ref="OGZ91:OGZ93"/>
    <mergeCell ref="OHA91:OHA93"/>
    <mergeCell ref="OHB91:OHB93"/>
    <mergeCell ref="OGQ91:OGQ93"/>
    <mergeCell ref="OGR91:OGR93"/>
    <mergeCell ref="OGS91:OGS93"/>
    <mergeCell ref="OGT91:OGT93"/>
    <mergeCell ref="OGU91:OGU93"/>
    <mergeCell ref="OGV91:OGV93"/>
    <mergeCell ref="OGK91:OGK93"/>
    <mergeCell ref="OGL91:OGL93"/>
    <mergeCell ref="OGM91:OGM93"/>
    <mergeCell ref="OGN91:OGN93"/>
    <mergeCell ref="OGO91:OGO93"/>
    <mergeCell ref="OGP91:OGP93"/>
    <mergeCell ref="OGE91:OGE93"/>
    <mergeCell ref="OGF91:OGF93"/>
    <mergeCell ref="OGG91:OGG93"/>
    <mergeCell ref="OGH91:OGH93"/>
    <mergeCell ref="OGI91:OGI93"/>
    <mergeCell ref="OGJ91:OGJ93"/>
    <mergeCell ref="OFY91:OFY93"/>
    <mergeCell ref="OFZ91:OFZ93"/>
    <mergeCell ref="OGA91:OGA93"/>
    <mergeCell ref="OGB91:OGB93"/>
    <mergeCell ref="OGC91:OGC93"/>
    <mergeCell ref="OGD91:OGD93"/>
    <mergeCell ref="OFS91:OFS93"/>
    <mergeCell ref="OFT91:OFT93"/>
    <mergeCell ref="OFU91:OFU93"/>
    <mergeCell ref="OFV91:OFV93"/>
    <mergeCell ref="OFW91:OFW93"/>
    <mergeCell ref="OFX91:OFX93"/>
    <mergeCell ref="OFM91:OFM93"/>
    <mergeCell ref="OFN91:OFN93"/>
    <mergeCell ref="OFO91:OFO93"/>
    <mergeCell ref="OFP91:OFP93"/>
    <mergeCell ref="OFQ91:OFQ93"/>
    <mergeCell ref="OFR91:OFR93"/>
    <mergeCell ref="OFG91:OFG93"/>
    <mergeCell ref="OFH91:OFH93"/>
    <mergeCell ref="OFI91:OFI93"/>
    <mergeCell ref="OFJ91:OFJ93"/>
    <mergeCell ref="OFK91:OFK93"/>
    <mergeCell ref="OFL91:OFL93"/>
    <mergeCell ref="OFA91:OFA93"/>
    <mergeCell ref="OFB91:OFB93"/>
    <mergeCell ref="OFC91:OFC93"/>
    <mergeCell ref="OFD91:OFD93"/>
    <mergeCell ref="OFE91:OFE93"/>
    <mergeCell ref="OFF91:OFF93"/>
    <mergeCell ref="OEU91:OEU93"/>
    <mergeCell ref="OEV91:OEV93"/>
    <mergeCell ref="OEW91:OEW93"/>
    <mergeCell ref="OEX91:OEX93"/>
    <mergeCell ref="OEY91:OEY93"/>
    <mergeCell ref="OEZ91:OEZ93"/>
    <mergeCell ref="OEO91:OEO93"/>
    <mergeCell ref="OEP91:OEP93"/>
    <mergeCell ref="OEQ91:OEQ93"/>
    <mergeCell ref="OER91:OER93"/>
    <mergeCell ref="OES91:OES93"/>
    <mergeCell ref="OET91:OET93"/>
    <mergeCell ref="OEI91:OEI93"/>
    <mergeCell ref="OEJ91:OEJ93"/>
    <mergeCell ref="OEK91:OEK93"/>
    <mergeCell ref="OEL91:OEL93"/>
    <mergeCell ref="OEM91:OEM93"/>
    <mergeCell ref="OEN91:OEN93"/>
    <mergeCell ref="OEC91:OEC93"/>
    <mergeCell ref="OED91:OED93"/>
    <mergeCell ref="OEE91:OEE93"/>
    <mergeCell ref="OEF91:OEF93"/>
    <mergeCell ref="OEG91:OEG93"/>
    <mergeCell ref="OEH91:OEH93"/>
    <mergeCell ref="ODW91:ODW93"/>
    <mergeCell ref="ODX91:ODX93"/>
    <mergeCell ref="ODY91:ODY93"/>
    <mergeCell ref="ODZ91:ODZ93"/>
    <mergeCell ref="OEA91:OEA93"/>
    <mergeCell ref="OEB91:OEB93"/>
    <mergeCell ref="ODQ91:ODQ93"/>
    <mergeCell ref="ODR91:ODR93"/>
    <mergeCell ref="ODS91:ODS93"/>
    <mergeCell ref="ODT91:ODT93"/>
    <mergeCell ref="ODU91:ODU93"/>
    <mergeCell ref="ODV91:ODV93"/>
    <mergeCell ref="ODK91:ODK93"/>
    <mergeCell ref="ODL91:ODL93"/>
    <mergeCell ref="ODM91:ODM93"/>
    <mergeCell ref="ODN91:ODN93"/>
    <mergeCell ref="ODO91:ODO93"/>
    <mergeCell ref="ODP91:ODP93"/>
    <mergeCell ref="ODE91:ODE93"/>
    <mergeCell ref="ODF91:ODF93"/>
    <mergeCell ref="ODG91:ODG93"/>
    <mergeCell ref="ODH91:ODH93"/>
    <mergeCell ref="ODI91:ODI93"/>
    <mergeCell ref="ODJ91:ODJ93"/>
    <mergeCell ref="OCY91:OCY93"/>
    <mergeCell ref="OCZ91:OCZ93"/>
    <mergeCell ref="ODA91:ODA93"/>
    <mergeCell ref="ODB91:ODB93"/>
    <mergeCell ref="ODC91:ODC93"/>
    <mergeCell ref="ODD91:ODD93"/>
    <mergeCell ref="OCS91:OCS93"/>
    <mergeCell ref="OCT91:OCT93"/>
    <mergeCell ref="OCU91:OCU93"/>
    <mergeCell ref="OCV91:OCV93"/>
    <mergeCell ref="OCW91:OCW93"/>
    <mergeCell ref="OCX91:OCX93"/>
    <mergeCell ref="OCM91:OCM93"/>
    <mergeCell ref="OCN91:OCN93"/>
    <mergeCell ref="OCO91:OCO93"/>
    <mergeCell ref="OCP91:OCP93"/>
    <mergeCell ref="OCQ91:OCQ93"/>
    <mergeCell ref="OCR91:OCR93"/>
    <mergeCell ref="OCG91:OCG93"/>
    <mergeCell ref="OCH91:OCH93"/>
    <mergeCell ref="OCI91:OCI93"/>
    <mergeCell ref="OCJ91:OCJ93"/>
    <mergeCell ref="OCK91:OCK93"/>
    <mergeCell ref="OCL91:OCL93"/>
    <mergeCell ref="OCA91:OCA93"/>
    <mergeCell ref="OCB91:OCB93"/>
    <mergeCell ref="OCC91:OCC93"/>
    <mergeCell ref="OCD91:OCD93"/>
    <mergeCell ref="OCE91:OCE93"/>
    <mergeCell ref="OCF91:OCF93"/>
    <mergeCell ref="OBU91:OBU93"/>
    <mergeCell ref="OBV91:OBV93"/>
    <mergeCell ref="OBW91:OBW93"/>
    <mergeCell ref="OBX91:OBX93"/>
    <mergeCell ref="OBY91:OBY93"/>
    <mergeCell ref="OBZ91:OBZ93"/>
    <mergeCell ref="OBO91:OBO93"/>
    <mergeCell ref="OBP91:OBP93"/>
    <mergeCell ref="OBQ91:OBQ93"/>
    <mergeCell ref="OBR91:OBR93"/>
    <mergeCell ref="OBS91:OBS93"/>
    <mergeCell ref="OBT91:OBT93"/>
    <mergeCell ref="OBI91:OBI93"/>
    <mergeCell ref="OBJ91:OBJ93"/>
    <mergeCell ref="OBK91:OBK93"/>
    <mergeCell ref="OBL91:OBL93"/>
    <mergeCell ref="OBM91:OBM93"/>
    <mergeCell ref="OBN91:OBN93"/>
    <mergeCell ref="OBC91:OBC93"/>
    <mergeCell ref="OBD91:OBD93"/>
    <mergeCell ref="OBE91:OBE93"/>
    <mergeCell ref="OBF91:OBF93"/>
    <mergeCell ref="OBG91:OBG93"/>
    <mergeCell ref="OBH91:OBH93"/>
    <mergeCell ref="OAW91:OAW93"/>
    <mergeCell ref="OAX91:OAX93"/>
    <mergeCell ref="OAY91:OAY93"/>
    <mergeCell ref="OAZ91:OAZ93"/>
    <mergeCell ref="OBA91:OBA93"/>
    <mergeCell ref="OBB91:OBB93"/>
    <mergeCell ref="OAQ91:OAQ93"/>
    <mergeCell ref="OAR91:OAR93"/>
    <mergeCell ref="OAS91:OAS93"/>
    <mergeCell ref="OAT91:OAT93"/>
    <mergeCell ref="OAU91:OAU93"/>
    <mergeCell ref="OAV91:OAV93"/>
    <mergeCell ref="OAK91:OAK93"/>
    <mergeCell ref="OAL91:OAL93"/>
    <mergeCell ref="OAM91:OAM93"/>
    <mergeCell ref="OAN91:OAN93"/>
    <mergeCell ref="OAO91:OAO93"/>
    <mergeCell ref="OAP91:OAP93"/>
    <mergeCell ref="OAE91:OAE93"/>
    <mergeCell ref="OAF91:OAF93"/>
    <mergeCell ref="OAG91:OAG93"/>
    <mergeCell ref="OAH91:OAH93"/>
    <mergeCell ref="OAI91:OAI93"/>
    <mergeCell ref="OAJ91:OAJ93"/>
    <mergeCell ref="NZY91:NZY93"/>
    <mergeCell ref="NZZ91:NZZ93"/>
    <mergeCell ref="OAA91:OAA93"/>
    <mergeCell ref="OAB91:OAB93"/>
    <mergeCell ref="OAC91:OAC93"/>
    <mergeCell ref="OAD91:OAD93"/>
    <mergeCell ref="NZS91:NZS93"/>
    <mergeCell ref="NZT91:NZT93"/>
    <mergeCell ref="NZU91:NZU93"/>
    <mergeCell ref="NZV91:NZV93"/>
    <mergeCell ref="NZW91:NZW93"/>
    <mergeCell ref="NZX91:NZX93"/>
    <mergeCell ref="NZM91:NZM93"/>
    <mergeCell ref="NZN91:NZN93"/>
    <mergeCell ref="NZO91:NZO93"/>
    <mergeCell ref="NZP91:NZP93"/>
    <mergeCell ref="NZQ91:NZQ93"/>
    <mergeCell ref="NZR91:NZR93"/>
    <mergeCell ref="NZG91:NZG93"/>
    <mergeCell ref="NZH91:NZH93"/>
    <mergeCell ref="NZI91:NZI93"/>
    <mergeCell ref="NZJ91:NZJ93"/>
    <mergeCell ref="NZK91:NZK93"/>
    <mergeCell ref="NZL91:NZL93"/>
    <mergeCell ref="NZA91:NZA93"/>
    <mergeCell ref="NZB91:NZB93"/>
    <mergeCell ref="NZC91:NZC93"/>
    <mergeCell ref="NZD91:NZD93"/>
    <mergeCell ref="NZE91:NZE93"/>
    <mergeCell ref="NZF91:NZF93"/>
    <mergeCell ref="NYU91:NYU93"/>
    <mergeCell ref="NYV91:NYV93"/>
    <mergeCell ref="NYW91:NYW93"/>
    <mergeCell ref="NYX91:NYX93"/>
    <mergeCell ref="NYY91:NYY93"/>
    <mergeCell ref="NYZ91:NYZ93"/>
    <mergeCell ref="NYO91:NYO93"/>
    <mergeCell ref="NYP91:NYP93"/>
    <mergeCell ref="NYQ91:NYQ93"/>
    <mergeCell ref="NYR91:NYR93"/>
    <mergeCell ref="NYS91:NYS93"/>
    <mergeCell ref="NYT91:NYT93"/>
    <mergeCell ref="NYI91:NYI93"/>
    <mergeCell ref="NYJ91:NYJ93"/>
    <mergeCell ref="NYK91:NYK93"/>
    <mergeCell ref="NYL91:NYL93"/>
    <mergeCell ref="NYM91:NYM93"/>
    <mergeCell ref="NYN91:NYN93"/>
    <mergeCell ref="NYC91:NYC93"/>
    <mergeCell ref="NYD91:NYD93"/>
    <mergeCell ref="NYE91:NYE93"/>
    <mergeCell ref="NYF91:NYF93"/>
    <mergeCell ref="NYG91:NYG93"/>
    <mergeCell ref="NYH91:NYH93"/>
    <mergeCell ref="NXW91:NXW93"/>
    <mergeCell ref="NXX91:NXX93"/>
    <mergeCell ref="NXY91:NXY93"/>
    <mergeCell ref="NXZ91:NXZ93"/>
    <mergeCell ref="NYA91:NYA93"/>
    <mergeCell ref="NYB91:NYB93"/>
    <mergeCell ref="NXQ91:NXQ93"/>
    <mergeCell ref="NXR91:NXR93"/>
    <mergeCell ref="NXS91:NXS93"/>
    <mergeCell ref="NXT91:NXT93"/>
    <mergeCell ref="NXU91:NXU93"/>
    <mergeCell ref="NXV91:NXV93"/>
    <mergeCell ref="NXK91:NXK93"/>
    <mergeCell ref="NXL91:NXL93"/>
    <mergeCell ref="NXM91:NXM93"/>
    <mergeCell ref="NXN91:NXN93"/>
    <mergeCell ref="NXO91:NXO93"/>
    <mergeCell ref="NXP91:NXP93"/>
    <mergeCell ref="NXE91:NXE93"/>
    <mergeCell ref="NXF91:NXF93"/>
    <mergeCell ref="NXG91:NXG93"/>
    <mergeCell ref="NXH91:NXH93"/>
    <mergeCell ref="NXI91:NXI93"/>
    <mergeCell ref="NXJ91:NXJ93"/>
    <mergeCell ref="NWY91:NWY93"/>
    <mergeCell ref="NWZ91:NWZ93"/>
    <mergeCell ref="NXA91:NXA93"/>
    <mergeCell ref="NXB91:NXB93"/>
    <mergeCell ref="NXC91:NXC93"/>
    <mergeCell ref="NXD91:NXD93"/>
    <mergeCell ref="NWS91:NWS93"/>
    <mergeCell ref="NWT91:NWT93"/>
    <mergeCell ref="NWU91:NWU93"/>
    <mergeCell ref="NWV91:NWV93"/>
    <mergeCell ref="NWW91:NWW93"/>
    <mergeCell ref="NWX91:NWX93"/>
    <mergeCell ref="NWM91:NWM93"/>
    <mergeCell ref="NWN91:NWN93"/>
    <mergeCell ref="NWO91:NWO93"/>
    <mergeCell ref="NWP91:NWP93"/>
    <mergeCell ref="NWQ91:NWQ93"/>
    <mergeCell ref="NWR91:NWR93"/>
    <mergeCell ref="NWG91:NWG93"/>
    <mergeCell ref="NWH91:NWH93"/>
    <mergeCell ref="NWI91:NWI93"/>
    <mergeCell ref="NWJ91:NWJ93"/>
    <mergeCell ref="NWK91:NWK93"/>
    <mergeCell ref="NWL91:NWL93"/>
    <mergeCell ref="NWA91:NWA93"/>
    <mergeCell ref="NWB91:NWB93"/>
    <mergeCell ref="NWC91:NWC93"/>
    <mergeCell ref="NWD91:NWD93"/>
    <mergeCell ref="NWE91:NWE93"/>
    <mergeCell ref="NWF91:NWF93"/>
    <mergeCell ref="NVU91:NVU93"/>
    <mergeCell ref="NVV91:NVV93"/>
    <mergeCell ref="NVW91:NVW93"/>
    <mergeCell ref="NVX91:NVX93"/>
    <mergeCell ref="NVY91:NVY93"/>
    <mergeCell ref="NVZ91:NVZ93"/>
    <mergeCell ref="NVO91:NVO93"/>
    <mergeCell ref="NVP91:NVP93"/>
    <mergeCell ref="NVQ91:NVQ93"/>
    <mergeCell ref="NVR91:NVR93"/>
    <mergeCell ref="NVS91:NVS93"/>
    <mergeCell ref="NVT91:NVT93"/>
    <mergeCell ref="NVI91:NVI93"/>
    <mergeCell ref="NVJ91:NVJ93"/>
    <mergeCell ref="NVK91:NVK93"/>
    <mergeCell ref="NVL91:NVL93"/>
    <mergeCell ref="NVM91:NVM93"/>
    <mergeCell ref="NVN91:NVN93"/>
    <mergeCell ref="NVC91:NVC93"/>
    <mergeCell ref="NVD91:NVD93"/>
    <mergeCell ref="NVE91:NVE93"/>
    <mergeCell ref="NVF91:NVF93"/>
    <mergeCell ref="NVG91:NVG93"/>
    <mergeCell ref="NVH91:NVH93"/>
    <mergeCell ref="NUW91:NUW93"/>
    <mergeCell ref="NUX91:NUX93"/>
    <mergeCell ref="NUY91:NUY93"/>
    <mergeCell ref="NUZ91:NUZ93"/>
    <mergeCell ref="NVA91:NVA93"/>
    <mergeCell ref="NVB91:NVB93"/>
    <mergeCell ref="NUQ91:NUQ93"/>
    <mergeCell ref="NUR91:NUR93"/>
    <mergeCell ref="NUS91:NUS93"/>
    <mergeCell ref="NUT91:NUT93"/>
    <mergeCell ref="NUU91:NUU93"/>
    <mergeCell ref="NUV91:NUV93"/>
    <mergeCell ref="NUK91:NUK93"/>
    <mergeCell ref="NUL91:NUL93"/>
    <mergeCell ref="NUM91:NUM93"/>
    <mergeCell ref="NUN91:NUN93"/>
    <mergeCell ref="NUO91:NUO93"/>
    <mergeCell ref="NUP91:NUP93"/>
    <mergeCell ref="NUE91:NUE93"/>
    <mergeCell ref="NUF91:NUF93"/>
    <mergeCell ref="NUG91:NUG93"/>
    <mergeCell ref="NUH91:NUH93"/>
    <mergeCell ref="NUI91:NUI93"/>
    <mergeCell ref="NUJ91:NUJ93"/>
    <mergeCell ref="NTY91:NTY93"/>
    <mergeCell ref="NTZ91:NTZ93"/>
    <mergeCell ref="NUA91:NUA93"/>
    <mergeCell ref="NUB91:NUB93"/>
    <mergeCell ref="NUC91:NUC93"/>
    <mergeCell ref="NUD91:NUD93"/>
    <mergeCell ref="NTS91:NTS93"/>
    <mergeCell ref="NTT91:NTT93"/>
    <mergeCell ref="NTU91:NTU93"/>
    <mergeCell ref="NTV91:NTV93"/>
    <mergeCell ref="NTW91:NTW93"/>
    <mergeCell ref="NTX91:NTX93"/>
    <mergeCell ref="NTM91:NTM93"/>
    <mergeCell ref="NTN91:NTN93"/>
    <mergeCell ref="NTO91:NTO93"/>
    <mergeCell ref="NTP91:NTP93"/>
    <mergeCell ref="NTQ91:NTQ93"/>
    <mergeCell ref="NTR91:NTR93"/>
    <mergeCell ref="NTG91:NTG93"/>
    <mergeCell ref="NTH91:NTH93"/>
    <mergeCell ref="NTI91:NTI93"/>
    <mergeCell ref="NTJ91:NTJ93"/>
    <mergeCell ref="NTK91:NTK93"/>
    <mergeCell ref="NTL91:NTL93"/>
    <mergeCell ref="NTA91:NTA93"/>
    <mergeCell ref="NTB91:NTB93"/>
    <mergeCell ref="NTC91:NTC93"/>
    <mergeCell ref="NTD91:NTD93"/>
    <mergeCell ref="NTE91:NTE93"/>
    <mergeCell ref="NTF91:NTF93"/>
    <mergeCell ref="NSU91:NSU93"/>
    <mergeCell ref="NSV91:NSV93"/>
    <mergeCell ref="NSW91:NSW93"/>
    <mergeCell ref="NSX91:NSX93"/>
    <mergeCell ref="NSY91:NSY93"/>
    <mergeCell ref="NSZ91:NSZ93"/>
    <mergeCell ref="NSO91:NSO93"/>
    <mergeCell ref="NSP91:NSP93"/>
    <mergeCell ref="NSQ91:NSQ93"/>
    <mergeCell ref="NSR91:NSR93"/>
    <mergeCell ref="NSS91:NSS93"/>
    <mergeCell ref="NST91:NST93"/>
    <mergeCell ref="NSI91:NSI93"/>
    <mergeCell ref="NSJ91:NSJ93"/>
    <mergeCell ref="NSK91:NSK93"/>
    <mergeCell ref="NSL91:NSL93"/>
    <mergeCell ref="NSM91:NSM93"/>
    <mergeCell ref="NSN91:NSN93"/>
    <mergeCell ref="NSC91:NSC93"/>
    <mergeCell ref="NSD91:NSD93"/>
    <mergeCell ref="NSE91:NSE93"/>
    <mergeCell ref="NSF91:NSF93"/>
    <mergeCell ref="NSG91:NSG93"/>
    <mergeCell ref="NSH91:NSH93"/>
    <mergeCell ref="NRW91:NRW93"/>
    <mergeCell ref="NRX91:NRX93"/>
    <mergeCell ref="NRY91:NRY93"/>
    <mergeCell ref="NRZ91:NRZ93"/>
    <mergeCell ref="NSA91:NSA93"/>
    <mergeCell ref="NSB91:NSB93"/>
    <mergeCell ref="NRQ91:NRQ93"/>
    <mergeCell ref="NRR91:NRR93"/>
    <mergeCell ref="NRS91:NRS93"/>
    <mergeCell ref="NRT91:NRT93"/>
    <mergeCell ref="NRU91:NRU93"/>
    <mergeCell ref="NRV91:NRV93"/>
    <mergeCell ref="NRK91:NRK93"/>
    <mergeCell ref="NRL91:NRL93"/>
    <mergeCell ref="NRM91:NRM93"/>
    <mergeCell ref="NRN91:NRN93"/>
    <mergeCell ref="NRO91:NRO93"/>
    <mergeCell ref="NRP91:NRP93"/>
    <mergeCell ref="NRE91:NRE93"/>
    <mergeCell ref="NRF91:NRF93"/>
    <mergeCell ref="NRG91:NRG93"/>
    <mergeCell ref="NRH91:NRH93"/>
    <mergeCell ref="NRI91:NRI93"/>
    <mergeCell ref="NRJ91:NRJ93"/>
    <mergeCell ref="NQY91:NQY93"/>
    <mergeCell ref="NQZ91:NQZ93"/>
    <mergeCell ref="NRA91:NRA93"/>
    <mergeCell ref="NRB91:NRB93"/>
    <mergeCell ref="NRC91:NRC93"/>
    <mergeCell ref="NRD91:NRD93"/>
    <mergeCell ref="NQS91:NQS93"/>
    <mergeCell ref="NQT91:NQT93"/>
    <mergeCell ref="NQU91:NQU93"/>
    <mergeCell ref="NQV91:NQV93"/>
    <mergeCell ref="NQW91:NQW93"/>
    <mergeCell ref="NQX91:NQX93"/>
    <mergeCell ref="NQM91:NQM93"/>
    <mergeCell ref="NQN91:NQN93"/>
    <mergeCell ref="NQO91:NQO93"/>
    <mergeCell ref="NQP91:NQP93"/>
    <mergeCell ref="NQQ91:NQQ93"/>
    <mergeCell ref="NQR91:NQR93"/>
    <mergeCell ref="NQG91:NQG93"/>
    <mergeCell ref="NQH91:NQH93"/>
    <mergeCell ref="NQI91:NQI93"/>
    <mergeCell ref="NQJ91:NQJ93"/>
    <mergeCell ref="NQK91:NQK93"/>
    <mergeCell ref="NQL91:NQL93"/>
    <mergeCell ref="NQA91:NQA93"/>
    <mergeCell ref="NQB91:NQB93"/>
    <mergeCell ref="NQC91:NQC93"/>
    <mergeCell ref="NQD91:NQD93"/>
    <mergeCell ref="NQE91:NQE93"/>
    <mergeCell ref="NQF91:NQF93"/>
    <mergeCell ref="NPU91:NPU93"/>
    <mergeCell ref="NPV91:NPV93"/>
    <mergeCell ref="NPW91:NPW93"/>
    <mergeCell ref="NPX91:NPX93"/>
    <mergeCell ref="NPY91:NPY93"/>
    <mergeCell ref="NPZ91:NPZ93"/>
    <mergeCell ref="NPO91:NPO93"/>
    <mergeCell ref="NPP91:NPP93"/>
    <mergeCell ref="NPQ91:NPQ93"/>
    <mergeCell ref="NPR91:NPR93"/>
    <mergeCell ref="NPS91:NPS93"/>
    <mergeCell ref="NPT91:NPT93"/>
    <mergeCell ref="NPI91:NPI93"/>
    <mergeCell ref="NPJ91:NPJ93"/>
    <mergeCell ref="NPK91:NPK93"/>
    <mergeCell ref="NPL91:NPL93"/>
    <mergeCell ref="NPM91:NPM93"/>
    <mergeCell ref="NPN91:NPN93"/>
    <mergeCell ref="NPC91:NPC93"/>
    <mergeCell ref="NPD91:NPD93"/>
    <mergeCell ref="NPE91:NPE93"/>
    <mergeCell ref="NPF91:NPF93"/>
    <mergeCell ref="NPG91:NPG93"/>
    <mergeCell ref="NPH91:NPH93"/>
    <mergeCell ref="NOW91:NOW93"/>
    <mergeCell ref="NOX91:NOX93"/>
    <mergeCell ref="NOY91:NOY93"/>
    <mergeCell ref="NOZ91:NOZ93"/>
    <mergeCell ref="NPA91:NPA93"/>
    <mergeCell ref="NPB91:NPB93"/>
    <mergeCell ref="NOQ91:NOQ93"/>
    <mergeCell ref="NOR91:NOR93"/>
    <mergeCell ref="NOS91:NOS93"/>
    <mergeCell ref="NOT91:NOT93"/>
    <mergeCell ref="NOU91:NOU93"/>
    <mergeCell ref="NOV91:NOV93"/>
    <mergeCell ref="NOK91:NOK93"/>
    <mergeCell ref="NOL91:NOL93"/>
    <mergeCell ref="NOM91:NOM93"/>
    <mergeCell ref="NON91:NON93"/>
    <mergeCell ref="NOO91:NOO93"/>
    <mergeCell ref="NOP91:NOP93"/>
    <mergeCell ref="NOE91:NOE93"/>
    <mergeCell ref="NOF91:NOF93"/>
    <mergeCell ref="NOG91:NOG93"/>
    <mergeCell ref="NOH91:NOH93"/>
    <mergeCell ref="NOI91:NOI93"/>
    <mergeCell ref="NOJ91:NOJ93"/>
    <mergeCell ref="NNY91:NNY93"/>
    <mergeCell ref="NNZ91:NNZ93"/>
    <mergeCell ref="NOA91:NOA93"/>
    <mergeCell ref="NOB91:NOB93"/>
    <mergeCell ref="NOC91:NOC93"/>
    <mergeCell ref="NOD91:NOD93"/>
    <mergeCell ref="NNS91:NNS93"/>
    <mergeCell ref="NNT91:NNT93"/>
    <mergeCell ref="NNU91:NNU93"/>
    <mergeCell ref="NNV91:NNV93"/>
    <mergeCell ref="NNW91:NNW93"/>
    <mergeCell ref="NNX91:NNX93"/>
    <mergeCell ref="NNM91:NNM93"/>
    <mergeCell ref="NNN91:NNN93"/>
    <mergeCell ref="NNO91:NNO93"/>
    <mergeCell ref="NNP91:NNP93"/>
    <mergeCell ref="NNQ91:NNQ93"/>
    <mergeCell ref="NNR91:NNR93"/>
    <mergeCell ref="NNG91:NNG93"/>
    <mergeCell ref="NNH91:NNH93"/>
    <mergeCell ref="NNI91:NNI93"/>
    <mergeCell ref="NNJ91:NNJ93"/>
    <mergeCell ref="NNK91:NNK93"/>
    <mergeCell ref="NNL91:NNL93"/>
    <mergeCell ref="NNA91:NNA93"/>
    <mergeCell ref="NNB91:NNB93"/>
    <mergeCell ref="NNC91:NNC93"/>
    <mergeCell ref="NND91:NND93"/>
    <mergeCell ref="NNE91:NNE93"/>
    <mergeCell ref="NNF91:NNF93"/>
    <mergeCell ref="NMU91:NMU93"/>
    <mergeCell ref="NMV91:NMV93"/>
    <mergeCell ref="NMW91:NMW93"/>
    <mergeCell ref="NMX91:NMX93"/>
    <mergeCell ref="NMY91:NMY93"/>
    <mergeCell ref="NMZ91:NMZ93"/>
    <mergeCell ref="NMO91:NMO93"/>
    <mergeCell ref="NMP91:NMP93"/>
    <mergeCell ref="NMQ91:NMQ93"/>
    <mergeCell ref="NMR91:NMR93"/>
    <mergeCell ref="NMS91:NMS93"/>
    <mergeCell ref="NMT91:NMT93"/>
    <mergeCell ref="NMI91:NMI93"/>
    <mergeCell ref="NMJ91:NMJ93"/>
    <mergeCell ref="NMK91:NMK93"/>
    <mergeCell ref="NML91:NML93"/>
    <mergeCell ref="NMM91:NMM93"/>
    <mergeCell ref="NMN91:NMN93"/>
    <mergeCell ref="NMC91:NMC93"/>
    <mergeCell ref="NMD91:NMD93"/>
    <mergeCell ref="NME91:NME93"/>
    <mergeCell ref="NMF91:NMF93"/>
    <mergeCell ref="NMG91:NMG93"/>
    <mergeCell ref="NMH91:NMH93"/>
    <mergeCell ref="NLW91:NLW93"/>
    <mergeCell ref="NLX91:NLX93"/>
    <mergeCell ref="NLY91:NLY93"/>
    <mergeCell ref="NLZ91:NLZ93"/>
    <mergeCell ref="NMA91:NMA93"/>
    <mergeCell ref="NMB91:NMB93"/>
    <mergeCell ref="NLQ91:NLQ93"/>
    <mergeCell ref="NLR91:NLR93"/>
    <mergeCell ref="NLS91:NLS93"/>
    <mergeCell ref="NLT91:NLT93"/>
    <mergeCell ref="NLU91:NLU93"/>
    <mergeCell ref="NLV91:NLV93"/>
    <mergeCell ref="NLK91:NLK93"/>
    <mergeCell ref="NLL91:NLL93"/>
    <mergeCell ref="NLM91:NLM93"/>
    <mergeCell ref="NLN91:NLN93"/>
    <mergeCell ref="NLO91:NLO93"/>
    <mergeCell ref="NLP91:NLP93"/>
    <mergeCell ref="NLE91:NLE93"/>
    <mergeCell ref="NLF91:NLF93"/>
    <mergeCell ref="NLG91:NLG93"/>
    <mergeCell ref="NLH91:NLH93"/>
    <mergeCell ref="NLI91:NLI93"/>
    <mergeCell ref="NLJ91:NLJ93"/>
    <mergeCell ref="NKY91:NKY93"/>
    <mergeCell ref="NKZ91:NKZ93"/>
    <mergeCell ref="NLA91:NLA93"/>
    <mergeCell ref="NLB91:NLB93"/>
    <mergeCell ref="NLC91:NLC93"/>
    <mergeCell ref="NLD91:NLD93"/>
    <mergeCell ref="NKS91:NKS93"/>
    <mergeCell ref="NKT91:NKT93"/>
    <mergeCell ref="NKU91:NKU93"/>
    <mergeCell ref="NKV91:NKV93"/>
    <mergeCell ref="NKW91:NKW93"/>
    <mergeCell ref="NKX91:NKX93"/>
    <mergeCell ref="NKM91:NKM93"/>
    <mergeCell ref="NKN91:NKN93"/>
    <mergeCell ref="NKO91:NKO93"/>
    <mergeCell ref="NKP91:NKP93"/>
    <mergeCell ref="NKQ91:NKQ93"/>
    <mergeCell ref="NKR91:NKR93"/>
    <mergeCell ref="NKG91:NKG93"/>
    <mergeCell ref="NKH91:NKH93"/>
    <mergeCell ref="NKI91:NKI93"/>
    <mergeCell ref="NKJ91:NKJ93"/>
    <mergeCell ref="NKK91:NKK93"/>
    <mergeCell ref="NKL91:NKL93"/>
    <mergeCell ref="NKA91:NKA93"/>
    <mergeCell ref="NKB91:NKB93"/>
    <mergeCell ref="NKC91:NKC93"/>
    <mergeCell ref="NKD91:NKD93"/>
    <mergeCell ref="NKE91:NKE93"/>
    <mergeCell ref="NKF91:NKF93"/>
    <mergeCell ref="NJU91:NJU93"/>
    <mergeCell ref="NJV91:NJV93"/>
    <mergeCell ref="NJW91:NJW93"/>
    <mergeCell ref="NJX91:NJX93"/>
    <mergeCell ref="NJY91:NJY93"/>
    <mergeCell ref="NJZ91:NJZ93"/>
    <mergeCell ref="NJO91:NJO93"/>
    <mergeCell ref="NJP91:NJP93"/>
    <mergeCell ref="NJQ91:NJQ93"/>
    <mergeCell ref="NJR91:NJR93"/>
    <mergeCell ref="NJS91:NJS93"/>
    <mergeCell ref="NJT91:NJT93"/>
    <mergeCell ref="NJI91:NJI93"/>
    <mergeCell ref="NJJ91:NJJ93"/>
    <mergeCell ref="NJK91:NJK93"/>
    <mergeCell ref="NJL91:NJL93"/>
    <mergeCell ref="NJM91:NJM93"/>
    <mergeCell ref="NJN91:NJN93"/>
    <mergeCell ref="NJC91:NJC93"/>
    <mergeCell ref="NJD91:NJD93"/>
    <mergeCell ref="NJE91:NJE93"/>
    <mergeCell ref="NJF91:NJF93"/>
    <mergeCell ref="NJG91:NJG93"/>
    <mergeCell ref="NJH91:NJH93"/>
    <mergeCell ref="NIW91:NIW93"/>
    <mergeCell ref="NIX91:NIX93"/>
    <mergeCell ref="NIY91:NIY93"/>
    <mergeCell ref="NIZ91:NIZ93"/>
    <mergeCell ref="NJA91:NJA93"/>
    <mergeCell ref="NJB91:NJB93"/>
    <mergeCell ref="NIQ91:NIQ93"/>
    <mergeCell ref="NIR91:NIR93"/>
    <mergeCell ref="NIS91:NIS93"/>
    <mergeCell ref="NIT91:NIT93"/>
    <mergeCell ref="NIU91:NIU93"/>
    <mergeCell ref="NIV91:NIV93"/>
    <mergeCell ref="NIK91:NIK93"/>
    <mergeCell ref="NIL91:NIL93"/>
    <mergeCell ref="NIM91:NIM93"/>
    <mergeCell ref="NIN91:NIN93"/>
    <mergeCell ref="NIO91:NIO93"/>
    <mergeCell ref="NIP91:NIP93"/>
    <mergeCell ref="NIE91:NIE93"/>
    <mergeCell ref="NIF91:NIF93"/>
    <mergeCell ref="NIG91:NIG93"/>
    <mergeCell ref="NIH91:NIH93"/>
    <mergeCell ref="NII91:NII93"/>
    <mergeCell ref="NIJ91:NIJ93"/>
    <mergeCell ref="NHY91:NHY93"/>
    <mergeCell ref="NHZ91:NHZ93"/>
    <mergeCell ref="NIA91:NIA93"/>
    <mergeCell ref="NIB91:NIB93"/>
    <mergeCell ref="NIC91:NIC93"/>
    <mergeCell ref="NID91:NID93"/>
    <mergeCell ref="NHS91:NHS93"/>
    <mergeCell ref="NHT91:NHT93"/>
    <mergeCell ref="NHU91:NHU93"/>
    <mergeCell ref="NHV91:NHV93"/>
    <mergeCell ref="NHW91:NHW93"/>
    <mergeCell ref="NHX91:NHX93"/>
    <mergeCell ref="NHM91:NHM93"/>
    <mergeCell ref="NHN91:NHN93"/>
    <mergeCell ref="NHO91:NHO93"/>
    <mergeCell ref="NHP91:NHP93"/>
    <mergeCell ref="NHQ91:NHQ93"/>
    <mergeCell ref="NHR91:NHR93"/>
    <mergeCell ref="NHG91:NHG93"/>
    <mergeCell ref="NHH91:NHH93"/>
    <mergeCell ref="NHI91:NHI93"/>
    <mergeCell ref="NHJ91:NHJ93"/>
    <mergeCell ref="NHK91:NHK93"/>
    <mergeCell ref="NHL91:NHL93"/>
    <mergeCell ref="NHA91:NHA93"/>
    <mergeCell ref="NHB91:NHB93"/>
    <mergeCell ref="NHC91:NHC93"/>
    <mergeCell ref="NHD91:NHD93"/>
    <mergeCell ref="NHE91:NHE93"/>
    <mergeCell ref="NHF91:NHF93"/>
    <mergeCell ref="NGU91:NGU93"/>
    <mergeCell ref="NGV91:NGV93"/>
    <mergeCell ref="NGW91:NGW93"/>
    <mergeCell ref="NGX91:NGX93"/>
    <mergeCell ref="NGY91:NGY93"/>
    <mergeCell ref="NGZ91:NGZ93"/>
    <mergeCell ref="NGO91:NGO93"/>
    <mergeCell ref="NGP91:NGP93"/>
    <mergeCell ref="NGQ91:NGQ93"/>
    <mergeCell ref="NGR91:NGR93"/>
    <mergeCell ref="NGS91:NGS93"/>
    <mergeCell ref="NGT91:NGT93"/>
    <mergeCell ref="NGI91:NGI93"/>
    <mergeCell ref="NGJ91:NGJ93"/>
    <mergeCell ref="NGK91:NGK93"/>
    <mergeCell ref="NGL91:NGL93"/>
    <mergeCell ref="NGM91:NGM93"/>
    <mergeCell ref="NGN91:NGN93"/>
    <mergeCell ref="NGC91:NGC93"/>
    <mergeCell ref="NGD91:NGD93"/>
    <mergeCell ref="NGE91:NGE93"/>
    <mergeCell ref="NGF91:NGF93"/>
    <mergeCell ref="NGG91:NGG93"/>
    <mergeCell ref="NGH91:NGH93"/>
    <mergeCell ref="NFW91:NFW93"/>
    <mergeCell ref="NFX91:NFX93"/>
    <mergeCell ref="NFY91:NFY93"/>
    <mergeCell ref="NFZ91:NFZ93"/>
    <mergeCell ref="NGA91:NGA93"/>
    <mergeCell ref="NGB91:NGB93"/>
    <mergeCell ref="NFQ91:NFQ93"/>
    <mergeCell ref="NFR91:NFR93"/>
    <mergeCell ref="NFS91:NFS93"/>
    <mergeCell ref="NFT91:NFT93"/>
    <mergeCell ref="NFU91:NFU93"/>
    <mergeCell ref="NFV91:NFV93"/>
    <mergeCell ref="NFK91:NFK93"/>
    <mergeCell ref="NFL91:NFL93"/>
    <mergeCell ref="NFM91:NFM93"/>
    <mergeCell ref="NFN91:NFN93"/>
    <mergeCell ref="NFO91:NFO93"/>
    <mergeCell ref="NFP91:NFP93"/>
    <mergeCell ref="NFE91:NFE93"/>
    <mergeCell ref="NFF91:NFF93"/>
    <mergeCell ref="NFG91:NFG93"/>
    <mergeCell ref="NFH91:NFH93"/>
    <mergeCell ref="NFI91:NFI93"/>
    <mergeCell ref="NFJ91:NFJ93"/>
    <mergeCell ref="NEY91:NEY93"/>
    <mergeCell ref="NEZ91:NEZ93"/>
    <mergeCell ref="NFA91:NFA93"/>
    <mergeCell ref="NFB91:NFB93"/>
    <mergeCell ref="NFC91:NFC93"/>
    <mergeCell ref="NFD91:NFD93"/>
    <mergeCell ref="NES91:NES93"/>
    <mergeCell ref="NET91:NET93"/>
    <mergeCell ref="NEU91:NEU93"/>
    <mergeCell ref="NEV91:NEV93"/>
    <mergeCell ref="NEW91:NEW93"/>
    <mergeCell ref="NEX91:NEX93"/>
    <mergeCell ref="NEM91:NEM93"/>
    <mergeCell ref="NEN91:NEN93"/>
    <mergeCell ref="NEO91:NEO93"/>
    <mergeCell ref="NEP91:NEP93"/>
    <mergeCell ref="NEQ91:NEQ93"/>
    <mergeCell ref="NER91:NER93"/>
    <mergeCell ref="NEG91:NEG93"/>
    <mergeCell ref="NEH91:NEH93"/>
    <mergeCell ref="NEI91:NEI93"/>
    <mergeCell ref="NEJ91:NEJ93"/>
    <mergeCell ref="NEK91:NEK93"/>
    <mergeCell ref="NEL91:NEL93"/>
    <mergeCell ref="NEA91:NEA93"/>
    <mergeCell ref="NEB91:NEB93"/>
    <mergeCell ref="NEC91:NEC93"/>
    <mergeCell ref="NED91:NED93"/>
    <mergeCell ref="NEE91:NEE93"/>
    <mergeCell ref="NEF91:NEF93"/>
    <mergeCell ref="NDU91:NDU93"/>
    <mergeCell ref="NDV91:NDV93"/>
    <mergeCell ref="NDW91:NDW93"/>
    <mergeCell ref="NDX91:NDX93"/>
    <mergeCell ref="NDY91:NDY93"/>
    <mergeCell ref="NDZ91:NDZ93"/>
    <mergeCell ref="NDO91:NDO93"/>
    <mergeCell ref="NDP91:NDP93"/>
    <mergeCell ref="NDQ91:NDQ93"/>
    <mergeCell ref="NDR91:NDR93"/>
    <mergeCell ref="NDS91:NDS93"/>
    <mergeCell ref="NDT91:NDT93"/>
    <mergeCell ref="NDI91:NDI93"/>
    <mergeCell ref="NDJ91:NDJ93"/>
    <mergeCell ref="NDK91:NDK93"/>
    <mergeCell ref="NDL91:NDL93"/>
    <mergeCell ref="NDM91:NDM93"/>
    <mergeCell ref="NDN91:NDN93"/>
    <mergeCell ref="NDC91:NDC93"/>
    <mergeCell ref="NDD91:NDD93"/>
    <mergeCell ref="NDE91:NDE93"/>
    <mergeCell ref="NDF91:NDF93"/>
    <mergeCell ref="NDG91:NDG93"/>
    <mergeCell ref="NDH91:NDH93"/>
    <mergeCell ref="NCW91:NCW93"/>
    <mergeCell ref="NCX91:NCX93"/>
    <mergeCell ref="NCY91:NCY93"/>
    <mergeCell ref="NCZ91:NCZ93"/>
    <mergeCell ref="NDA91:NDA93"/>
    <mergeCell ref="NDB91:NDB93"/>
    <mergeCell ref="NCQ91:NCQ93"/>
    <mergeCell ref="NCR91:NCR93"/>
    <mergeCell ref="NCS91:NCS93"/>
    <mergeCell ref="NCT91:NCT93"/>
    <mergeCell ref="NCU91:NCU93"/>
    <mergeCell ref="NCV91:NCV93"/>
    <mergeCell ref="NCK91:NCK93"/>
    <mergeCell ref="NCL91:NCL93"/>
    <mergeCell ref="NCM91:NCM93"/>
    <mergeCell ref="NCN91:NCN93"/>
    <mergeCell ref="NCO91:NCO93"/>
    <mergeCell ref="NCP91:NCP93"/>
    <mergeCell ref="NCE91:NCE93"/>
    <mergeCell ref="NCF91:NCF93"/>
    <mergeCell ref="NCG91:NCG93"/>
    <mergeCell ref="NCH91:NCH93"/>
    <mergeCell ref="NCI91:NCI93"/>
    <mergeCell ref="NCJ91:NCJ93"/>
    <mergeCell ref="NBY91:NBY93"/>
    <mergeCell ref="NBZ91:NBZ93"/>
    <mergeCell ref="NCA91:NCA93"/>
    <mergeCell ref="NCB91:NCB93"/>
    <mergeCell ref="NCC91:NCC93"/>
    <mergeCell ref="NCD91:NCD93"/>
    <mergeCell ref="NBS91:NBS93"/>
    <mergeCell ref="NBT91:NBT93"/>
    <mergeCell ref="NBU91:NBU93"/>
    <mergeCell ref="NBV91:NBV93"/>
    <mergeCell ref="NBW91:NBW93"/>
    <mergeCell ref="NBX91:NBX93"/>
    <mergeCell ref="NBM91:NBM93"/>
    <mergeCell ref="NBN91:NBN93"/>
    <mergeCell ref="NBO91:NBO93"/>
    <mergeCell ref="NBP91:NBP93"/>
    <mergeCell ref="NBQ91:NBQ93"/>
    <mergeCell ref="NBR91:NBR93"/>
    <mergeCell ref="NBG91:NBG93"/>
    <mergeCell ref="NBH91:NBH93"/>
    <mergeCell ref="NBI91:NBI93"/>
    <mergeCell ref="NBJ91:NBJ93"/>
    <mergeCell ref="NBK91:NBK93"/>
    <mergeCell ref="NBL91:NBL93"/>
    <mergeCell ref="NBA91:NBA93"/>
    <mergeCell ref="NBB91:NBB93"/>
    <mergeCell ref="NBC91:NBC93"/>
    <mergeCell ref="NBD91:NBD93"/>
    <mergeCell ref="NBE91:NBE93"/>
    <mergeCell ref="NBF91:NBF93"/>
    <mergeCell ref="NAU91:NAU93"/>
    <mergeCell ref="NAV91:NAV93"/>
    <mergeCell ref="NAW91:NAW93"/>
    <mergeCell ref="NAX91:NAX93"/>
    <mergeCell ref="NAY91:NAY93"/>
    <mergeCell ref="NAZ91:NAZ93"/>
    <mergeCell ref="NAO91:NAO93"/>
    <mergeCell ref="NAP91:NAP93"/>
    <mergeCell ref="NAQ91:NAQ93"/>
    <mergeCell ref="NAR91:NAR93"/>
    <mergeCell ref="NAS91:NAS93"/>
    <mergeCell ref="NAT91:NAT93"/>
    <mergeCell ref="NAI91:NAI93"/>
    <mergeCell ref="NAJ91:NAJ93"/>
    <mergeCell ref="NAK91:NAK93"/>
    <mergeCell ref="NAL91:NAL93"/>
    <mergeCell ref="NAM91:NAM93"/>
    <mergeCell ref="NAN91:NAN93"/>
    <mergeCell ref="NAC91:NAC93"/>
    <mergeCell ref="NAD91:NAD93"/>
    <mergeCell ref="NAE91:NAE93"/>
    <mergeCell ref="NAF91:NAF93"/>
    <mergeCell ref="NAG91:NAG93"/>
    <mergeCell ref="NAH91:NAH93"/>
    <mergeCell ref="MZW91:MZW93"/>
    <mergeCell ref="MZX91:MZX93"/>
    <mergeCell ref="MZY91:MZY93"/>
    <mergeCell ref="MZZ91:MZZ93"/>
    <mergeCell ref="NAA91:NAA93"/>
    <mergeCell ref="NAB91:NAB93"/>
    <mergeCell ref="MZQ91:MZQ93"/>
    <mergeCell ref="MZR91:MZR93"/>
    <mergeCell ref="MZS91:MZS93"/>
    <mergeCell ref="MZT91:MZT93"/>
    <mergeCell ref="MZU91:MZU93"/>
    <mergeCell ref="MZV91:MZV93"/>
    <mergeCell ref="MZK91:MZK93"/>
    <mergeCell ref="MZL91:MZL93"/>
    <mergeCell ref="MZM91:MZM93"/>
    <mergeCell ref="MZN91:MZN93"/>
    <mergeCell ref="MZO91:MZO93"/>
    <mergeCell ref="MZP91:MZP93"/>
    <mergeCell ref="MZE91:MZE93"/>
    <mergeCell ref="MZF91:MZF93"/>
    <mergeCell ref="MZG91:MZG93"/>
    <mergeCell ref="MZH91:MZH93"/>
    <mergeCell ref="MZI91:MZI93"/>
    <mergeCell ref="MZJ91:MZJ93"/>
    <mergeCell ref="MYY91:MYY93"/>
    <mergeCell ref="MYZ91:MYZ93"/>
    <mergeCell ref="MZA91:MZA93"/>
    <mergeCell ref="MZB91:MZB93"/>
    <mergeCell ref="MZC91:MZC93"/>
    <mergeCell ref="MZD91:MZD93"/>
    <mergeCell ref="MYS91:MYS93"/>
    <mergeCell ref="MYT91:MYT93"/>
    <mergeCell ref="MYU91:MYU93"/>
    <mergeCell ref="MYV91:MYV93"/>
    <mergeCell ref="MYW91:MYW93"/>
    <mergeCell ref="MYX91:MYX93"/>
    <mergeCell ref="MYM91:MYM93"/>
    <mergeCell ref="MYN91:MYN93"/>
    <mergeCell ref="MYO91:MYO93"/>
    <mergeCell ref="MYP91:MYP93"/>
    <mergeCell ref="MYQ91:MYQ93"/>
    <mergeCell ref="MYR91:MYR93"/>
    <mergeCell ref="MYG91:MYG93"/>
    <mergeCell ref="MYH91:MYH93"/>
    <mergeCell ref="MYI91:MYI93"/>
    <mergeCell ref="MYJ91:MYJ93"/>
    <mergeCell ref="MYK91:MYK93"/>
    <mergeCell ref="MYL91:MYL93"/>
    <mergeCell ref="MYA91:MYA93"/>
    <mergeCell ref="MYB91:MYB93"/>
    <mergeCell ref="MYC91:MYC93"/>
    <mergeCell ref="MYD91:MYD93"/>
    <mergeCell ref="MYE91:MYE93"/>
    <mergeCell ref="MYF91:MYF93"/>
    <mergeCell ref="MXU91:MXU93"/>
    <mergeCell ref="MXV91:MXV93"/>
    <mergeCell ref="MXW91:MXW93"/>
    <mergeCell ref="MXX91:MXX93"/>
    <mergeCell ref="MXY91:MXY93"/>
    <mergeCell ref="MXZ91:MXZ93"/>
    <mergeCell ref="MXO91:MXO93"/>
    <mergeCell ref="MXP91:MXP93"/>
    <mergeCell ref="MXQ91:MXQ93"/>
    <mergeCell ref="MXR91:MXR93"/>
    <mergeCell ref="MXS91:MXS93"/>
    <mergeCell ref="MXT91:MXT93"/>
    <mergeCell ref="MXI91:MXI93"/>
    <mergeCell ref="MXJ91:MXJ93"/>
    <mergeCell ref="MXK91:MXK93"/>
    <mergeCell ref="MXL91:MXL93"/>
    <mergeCell ref="MXM91:MXM93"/>
    <mergeCell ref="MXN91:MXN93"/>
    <mergeCell ref="MXC91:MXC93"/>
    <mergeCell ref="MXD91:MXD93"/>
    <mergeCell ref="MXE91:MXE93"/>
    <mergeCell ref="MXF91:MXF93"/>
    <mergeCell ref="MXG91:MXG93"/>
    <mergeCell ref="MXH91:MXH93"/>
    <mergeCell ref="MWW91:MWW93"/>
    <mergeCell ref="MWX91:MWX93"/>
    <mergeCell ref="MWY91:MWY93"/>
    <mergeCell ref="MWZ91:MWZ93"/>
    <mergeCell ref="MXA91:MXA93"/>
    <mergeCell ref="MXB91:MXB93"/>
    <mergeCell ref="MWQ91:MWQ93"/>
    <mergeCell ref="MWR91:MWR93"/>
    <mergeCell ref="MWS91:MWS93"/>
    <mergeCell ref="MWT91:MWT93"/>
    <mergeCell ref="MWU91:MWU93"/>
    <mergeCell ref="MWV91:MWV93"/>
    <mergeCell ref="MWK91:MWK93"/>
    <mergeCell ref="MWL91:MWL93"/>
    <mergeCell ref="MWM91:MWM93"/>
    <mergeCell ref="MWN91:MWN93"/>
    <mergeCell ref="MWO91:MWO93"/>
    <mergeCell ref="MWP91:MWP93"/>
    <mergeCell ref="MWE91:MWE93"/>
    <mergeCell ref="MWF91:MWF93"/>
    <mergeCell ref="MWG91:MWG93"/>
    <mergeCell ref="MWH91:MWH93"/>
    <mergeCell ref="MWI91:MWI93"/>
    <mergeCell ref="MWJ91:MWJ93"/>
    <mergeCell ref="MVY91:MVY93"/>
    <mergeCell ref="MVZ91:MVZ93"/>
    <mergeCell ref="MWA91:MWA93"/>
    <mergeCell ref="MWB91:MWB93"/>
    <mergeCell ref="MWC91:MWC93"/>
    <mergeCell ref="MWD91:MWD93"/>
    <mergeCell ref="MVS91:MVS93"/>
    <mergeCell ref="MVT91:MVT93"/>
    <mergeCell ref="MVU91:MVU93"/>
    <mergeCell ref="MVV91:MVV93"/>
    <mergeCell ref="MVW91:MVW93"/>
    <mergeCell ref="MVX91:MVX93"/>
    <mergeCell ref="MVM91:MVM93"/>
    <mergeCell ref="MVN91:MVN93"/>
    <mergeCell ref="MVO91:MVO93"/>
    <mergeCell ref="MVP91:MVP93"/>
    <mergeCell ref="MVQ91:MVQ93"/>
    <mergeCell ref="MVR91:MVR93"/>
    <mergeCell ref="MVG91:MVG93"/>
    <mergeCell ref="MVH91:MVH93"/>
    <mergeCell ref="MVI91:MVI93"/>
    <mergeCell ref="MVJ91:MVJ93"/>
    <mergeCell ref="MVK91:MVK93"/>
    <mergeCell ref="MVL91:MVL93"/>
    <mergeCell ref="MVA91:MVA93"/>
    <mergeCell ref="MVB91:MVB93"/>
    <mergeCell ref="MVC91:MVC93"/>
    <mergeCell ref="MVD91:MVD93"/>
    <mergeCell ref="MVE91:MVE93"/>
    <mergeCell ref="MVF91:MVF93"/>
    <mergeCell ref="MUU91:MUU93"/>
    <mergeCell ref="MUV91:MUV93"/>
    <mergeCell ref="MUW91:MUW93"/>
    <mergeCell ref="MUX91:MUX93"/>
    <mergeCell ref="MUY91:MUY93"/>
    <mergeCell ref="MUZ91:MUZ93"/>
    <mergeCell ref="MUO91:MUO93"/>
    <mergeCell ref="MUP91:MUP93"/>
    <mergeCell ref="MUQ91:MUQ93"/>
    <mergeCell ref="MUR91:MUR93"/>
    <mergeCell ref="MUS91:MUS93"/>
    <mergeCell ref="MUT91:MUT93"/>
    <mergeCell ref="MUI91:MUI93"/>
    <mergeCell ref="MUJ91:MUJ93"/>
    <mergeCell ref="MUK91:MUK93"/>
    <mergeCell ref="MUL91:MUL93"/>
    <mergeCell ref="MUM91:MUM93"/>
    <mergeCell ref="MUN91:MUN93"/>
    <mergeCell ref="MUC91:MUC93"/>
    <mergeCell ref="MUD91:MUD93"/>
    <mergeCell ref="MUE91:MUE93"/>
    <mergeCell ref="MUF91:MUF93"/>
    <mergeCell ref="MUG91:MUG93"/>
    <mergeCell ref="MUH91:MUH93"/>
    <mergeCell ref="MTW91:MTW93"/>
    <mergeCell ref="MTX91:MTX93"/>
    <mergeCell ref="MTY91:MTY93"/>
    <mergeCell ref="MTZ91:MTZ93"/>
    <mergeCell ref="MUA91:MUA93"/>
    <mergeCell ref="MUB91:MUB93"/>
    <mergeCell ref="MTQ91:MTQ93"/>
    <mergeCell ref="MTR91:MTR93"/>
    <mergeCell ref="MTS91:MTS93"/>
    <mergeCell ref="MTT91:MTT93"/>
    <mergeCell ref="MTU91:MTU93"/>
    <mergeCell ref="MTV91:MTV93"/>
    <mergeCell ref="MTK91:MTK93"/>
    <mergeCell ref="MTL91:MTL93"/>
    <mergeCell ref="MTM91:MTM93"/>
    <mergeCell ref="MTN91:MTN93"/>
    <mergeCell ref="MTO91:MTO93"/>
    <mergeCell ref="MTP91:MTP93"/>
    <mergeCell ref="MTE91:MTE93"/>
    <mergeCell ref="MTF91:MTF93"/>
    <mergeCell ref="MTG91:MTG93"/>
    <mergeCell ref="MTH91:MTH93"/>
    <mergeCell ref="MTI91:MTI93"/>
    <mergeCell ref="MTJ91:MTJ93"/>
    <mergeCell ref="MSY91:MSY93"/>
    <mergeCell ref="MSZ91:MSZ93"/>
    <mergeCell ref="MTA91:MTA93"/>
    <mergeCell ref="MTB91:MTB93"/>
    <mergeCell ref="MTC91:MTC93"/>
    <mergeCell ref="MTD91:MTD93"/>
    <mergeCell ref="MSS91:MSS93"/>
    <mergeCell ref="MST91:MST93"/>
    <mergeCell ref="MSU91:MSU93"/>
    <mergeCell ref="MSV91:MSV93"/>
    <mergeCell ref="MSW91:MSW93"/>
    <mergeCell ref="MSX91:MSX93"/>
    <mergeCell ref="MSM91:MSM93"/>
    <mergeCell ref="MSN91:MSN93"/>
    <mergeCell ref="MSO91:MSO93"/>
    <mergeCell ref="MSP91:MSP93"/>
    <mergeCell ref="MSQ91:MSQ93"/>
    <mergeCell ref="MSR91:MSR93"/>
    <mergeCell ref="MSG91:MSG93"/>
    <mergeCell ref="MSH91:MSH93"/>
    <mergeCell ref="MSI91:MSI93"/>
    <mergeCell ref="MSJ91:MSJ93"/>
    <mergeCell ref="MSK91:MSK93"/>
    <mergeCell ref="MSL91:MSL93"/>
    <mergeCell ref="MSA91:MSA93"/>
    <mergeCell ref="MSB91:MSB93"/>
    <mergeCell ref="MSC91:MSC93"/>
    <mergeCell ref="MSD91:MSD93"/>
    <mergeCell ref="MSE91:MSE93"/>
    <mergeCell ref="MSF91:MSF93"/>
    <mergeCell ref="MRU91:MRU93"/>
    <mergeCell ref="MRV91:MRV93"/>
    <mergeCell ref="MRW91:MRW93"/>
    <mergeCell ref="MRX91:MRX93"/>
    <mergeCell ref="MRY91:MRY93"/>
    <mergeCell ref="MRZ91:MRZ93"/>
    <mergeCell ref="MRO91:MRO93"/>
    <mergeCell ref="MRP91:MRP93"/>
    <mergeCell ref="MRQ91:MRQ93"/>
    <mergeCell ref="MRR91:MRR93"/>
    <mergeCell ref="MRS91:MRS93"/>
    <mergeCell ref="MRT91:MRT93"/>
    <mergeCell ref="MRI91:MRI93"/>
    <mergeCell ref="MRJ91:MRJ93"/>
    <mergeCell ref="MRK91:MRK93"/>
    <mergeCell ref="MRL91:MRL93"/>
    <mergeCell ref="MRM91:MRM93"/>
    <mergeCell ref="MRN91:MRN93"/>
    <mergeCell ref="MRC91:MRC93"/>
    <mergeCell ref="MRD91:MRD93"/>
    <mergeCell ref="MRE91:MRE93"/>
    <mergeCell ref="MRF91:MRF93"/>
    <mergeCell ref="MRG91:MRG93"/>
    <mergeCell ref="MRH91:MRH93"/>
    <mergeCell ref="MQW91:MQW93"/>
    <mergeCell ref="MQX91:MQX93"/>
    <mergeCell ref="MQY91:MQY93"/>
    <mergeCell ref="MQZ91:MQZ93"/>
    <mergeCell ref="MRA91:MRA93"/>
    <mergeCell ref="MRB91:MRB93"/>
    <mergeCell ref="MQQ91:MQQ93"/>
    <mergeCell ref="MQR91:MQR93"/>
    <mergeCell ref="MQS91:MQS93"/>
    <mergeCell ref="MQT91:MQT93"/>
    <mergeCell ref="MQU91:MQU93"/>
    <mergeCell ref="MQV91:MQV93"/>
    <mergeCell ref="MQK91:MQK93"/>
    <mergeCell ref="MQL91:MQL93"/>
    <mergeCell ref="MQM91:MQM93"/>
    <mergeCell ref="MQN91:MQN93"/>
    <mergeCell ref="MQO91:MQO93"/>
    <mergeCell ref="MQP91:MQP93"/>
    <mergeCell ref="MQE91:MQE93"/>
    <mergeCell ref="MQF91:MQF93"/>
    <mergeCell ref="MQG91:MQG93"/>
    <mergeCell ref="MQH91:MQH93"/>
    <mergeCell ref="MQI91:MQI93"/>
    <mergeCell ref="MQJ91:MQJ93"/>
    <mergeCell ref="MPY91:MPY93"/>
    <mergeCell ref="MPZ91:MPZ93"/>
    <mergeCell ref="MQA91:MQA93"/>
    <mergeCell ref="MQB91:MQB93"/>
    <mergeCell ref="MQC91:MQC93"/>
    <mergeCell ref="MQD91:MQD93"/>
    <mergeCell ref="MPS91:MPS93"/>
    <mergeCell ref="MPT91:MPT93"/>
    <mergeCell ref="MPU91:MPU93"/>
    <mergeCell ref="MPV91:MPV93"/>
    <mergeCell ref="MPW91:MPW93"/>
    <mergeCell ref="MPX91:MPX93"/>
    <mergeCell ref="MPM91:MPM93"/>
    <mergeCell ref="MPN91:MPN93"/>
    <mergeCell ref="MPO91:MPO93"/>
    <mergeCell ref="MPP91:MPP93"/>
    <mergeCell ref="MPQ91:MPQ93"/>
    <mergeCell ref="MPR91:MPR93"/>
    <mergeCell ref="MPG91:MPG93"/>
    <mergeCell ref="MPH91:MPH93"/>
    <mergeCell ref="MPI91:MPI93"/>
    <mergeCell ref="MPJ91:MPJ93"/>
    <mergeCell ref="MPK91:MPK93"/>
    <mergeCell ref="MPL91:MPL93"/>
    <mergeCell ref="MPA91:MPA93"/>
    <mergeCell ref="MPB91:MPB93"/>
    <mergeCell ref="MPC91:MPC93"/>
    <mergeCell ref="MPD91:MPD93"/>
    <mergeCell ref="MPE91:MPE93"/>
    <mergeCell ref="MPF91:MPF93"/>
    <mergeCell ref="MOU91:MOU93"/>
    <mergeCell ref="MOV91:MOV93"/>
    <mergeCell ref="MOW91:MOW93"/>
    <mergeCell ref="MOX91:MOX93"/>
    <mergeCell ref="MOY91:MOY93"/>
    <mergeCell ref="MOZ91:MOZ93"/>
    <mergeCell ref="MOO91:MOO93"/>
    <mergeCell ref="MOP91:MOP93"/>
    <mergeCell ref="MOQ91:MOQ93"/>
    <mergeCell ref="MOR91:MOR93"/>
    <mergeCell ref="MOS91:MOS93"/>
    <mergeCell ref="MOT91:MOT93"/>
    <mergeCell ref="MOI91:MOI93"/>
    <mergeCell ref="MOJ91:MOJ93"/>
    <mergeCell ref="MOK91:MOK93"/>
    <mergeCell ref="MOL91:MOL93"/>
    <mergeCell ref="MOM91:MOM93"/>
    <mergeCell ref="MON91:MON93"/>
    <mergeCell ref="MOC91:MOC93"/>
    <mergeCell ref="MOD91:MOD93"/>
    <mergeCell ref="MOE91:MOE93"/>
    <mergeCell ref="MOF91:MOF93"/>
    <mergeCell ref="MOG91:MOG93"/>
    <mergeCell ref="MOH91:MOH93"/>
    <mergeCell ref="MNW91:MNW93"/>
    <mergeCell ref="MNX91:MNX93"/>
    <mergeCell ref="MNY91:MNY93"/>
    <mergeCell ref="MNZ91:MNZ93"/>
    <mergeCell ref="MOA91:MOA93"/>
    <mergeCell ref="MOB91:MOB93"/>
    <mergeCell ref="MNQ91:MNQ93"/>
    <mergeCell ref="MNR91:MNR93"/>
    <mergeCell ref="MNS91:MNS93"/>
    <mergeCell ref="MNT91:MNT93"/>
    <mergeCell ref="MNU91:MNU93"/>
    <mergeCell ref="MNV91:MNV93"/>
    <mergeCell ref="MNK91:MNK93"/>
    <mergeCell ref="MNL91:MNL93"/>
    <mergeCell ref="MNM91:MNM93"/>
    <mergeCell ref="MNN91:MNN93"/>
    <mergeCell ref="MNO91:MNO93"/>
    <mergeCell ref="MNP91:MNP93"/>
    <mergeCell ref="MNE91:MNE93"/>
    <mergeCell ref="MNF91:MNF93"/>
    <mergeCell ref="MNG91:MNG93"/>
    <mergeCell ref="MNH91:MNH93"/>
    <mergeCell ref="MNI91:MNI93"/>
    <mergeCell ref="MNJ91:MNJ93"/>
    <mergeCell ref="MMY91:MMY93"/>
    <mergeCell ref="MMZ91:MMZ93"/>
    <mergeCell ref="MNA91:MNA93"/>
    <mergeCell ref="MNB91:MNB93"/>
    <mergeCell ref="MNC91:MNC93"/>
    <mergeCell ref="MND91:MND93"/>
    <mergeCell ref="MMS91:MMS93"/>
    <mergeCell ref="MMT91:MMT93"/>
    <mergeCell ref="MMU91:MMU93"/>
    <mergeCell ref="MMV91:MMV93"/>
    <mergeCell ref="MMW91:MMW93"/>
    <mergeCell ref="MMX91:MMX93"/>
    <mergeCell ref="MMM91:MMM93"/>
    <mergeCell ref="MMN91:MMN93"/>
    <mergeCell ref="MMO91:MMO93"/>
    <mergeCell ref="MMP91:MMP93"/>
    <mergeCell ref="MMQ91:MMQ93"/>
    <mergeCell ref="MMR91:MMR93"/>
    <mergeCell ref="MMG91:MMG93"/>
    <mergeCell ref="MMH91:MMH93"/>
    <mergeCell ref="MMI91:MMI93"/>
    <mergeCell ref="MMJ91:MMJ93"/>
    <mergeCell ref="MMK91:MMK93"/>
    <mergeCell ref="MML91:MML93"/>
    <mergeCell ref="MMA91:MMA93"/>
    <mergeCell ref="MMB91:MMB93"/>
    <mergeCell ref="MMC91:MMC93"/>
    <mergeCell ref="MMD91:MMD93"/>
    <mergeCell ref="MME91:MME93"/>
    <mergeCell ref="MMF91:MMF93"/>
    <mergeCell ref="MLU91:MLU93"/>
    <mergeCell ref="MLV91:MLV93"/>
    <mergeCell ref="MLW91:MLW93"/>
    <mergeCell ref="MLX91:MLX93"/>
    <mergeCell ref="MLY91:MLY93"/>
    <mergeCell ref="MLZ91:MLZ93"/>
    <mergeCell ref="MLO91:MLO93"/>
    <mergeCell ref="MLP91:MLP93"/>
    <mergeCell ref="MLQ91:MLQ93"/>
    <mergeCell ref="MLR91:MLR93"/>
    <mergeCell ref="MLS91:MLS93"/>
    <mergeCell ref="MLT91:MLT93"/>
    <mergeCell ref="MLI91:MLI93"/>
    <mergeCell ref="MLJ91:MLJ93"/>
    <mergeCell ref="MLK91:MLK93"/>
    <mergeCell ref="MLL91:MLL93"/>
    <mergeCell ref="MLM91:MLM93"/>
    <mergeCell ref="MLN91:MLN93"/>
    <mergeCell ref="MLC91:MLC93"/>
    <mergeCell ref="MLD91:MLD93"/>
    <mergeCell ref="MLE91:MLE93"/>
    <mergeCell ref="MLF91:MLF93"/>
    <mergeCell ref="MLG91:MLG93"/>
    <mergeCell ref="MLH91:MLH93"/>
    <mergeCell ref="MKW91:MKW93"/>
    <mergeCell ref="MKX91:MKX93"/>
    <mergeCell ref="MKY91:MKY93"/>
    <mergeCell ref="MKZ91:MKZ93"/>
    <mergeCell ref="MLA91:MLA93"/>
    <mergeCell ref="MLB91:MLB93"/>
    <mergeCell ref="MKQ91:MKQ93"/>
    <mergeCell ref="MKR91:MKR93"/>
    <mergeCell ref="MKS91:MKS93"/>
    <mergeCell ref="MKT91:MKT93"/>
    <mergeCell ref="MKU91:MKU93"/>
    <mergeCell ref="MKV91:MKV93"/>
    <mergeCell ref="MKK91:MKK93"/>
    <mergeCell ref="MKL91:MKL93"/>
    <mergeCell ref="MKM91:MKM93"/>
    <mergeCell ref="MKN91:MKN93"/>
    <mergeCell ref="MKO91:MKO93"/>
    <mergeCell ref="MKP91:MKP93"/>
    <mergeCell ref="MKE91:MKE93"/>
    <mergeCell ref="MKF91:MKF93"/>
    <mergeCell ref="MKG91:MKG93"/>
    <mergeCell ref="MKH91:MKH93"/>
    <mergeCell ref="MKI91:MKI93"/>
    <mergeCell ref="MKJ91:MKJ93"/>
    <mergeCell ref="MJY91:MJY93"/>
    <mergeCell ref="MJZ91:MJZ93"/>
    <mergeCell ref="MKA91:MKA93"/>
    <mergeCell ref="MKB91:MKB93"/>
    <mergeCell ref="MKC91:MKC93"/>
    <mergeCell ref="MKD91:MKD93"/>
    <mergeCell ref="MJS91:MJS93"/>
    <mergeCell ref="MJT91:MJT93"/>
    <mergeCell ref="MJU91:MJU93"/>
    <mergeCell ref="MJV91:MJV93"/>
    <mergeCell ref="MJW91:MJW93"/>
    <mergeCell ref="MJX91:MJX93"/>
    <mergeCell ref="MJM91:MJM93"/>
    <mergeCell ref="MJN91:MJN93"/>
    <mergeCell ref="MJO91:MJO93"/>
    <mergeCell ref="MJP91:MJP93"/>
    <mergeCell ref="MJQ91:MJQ93"/>
    <mergeCell ref="MJR91:MJR93"/>
    <mergeCell ref="MJG91:MJG93"/>
    <mergeCell ref="MJH91:MJH93"/>
    <mergeCell ref="MJI91:MJI93"/>
    <mergeCell ref="MJJ91:MJJ93"/>
    <mergeCell ref="MJK91:MJK93"/>
    <mergeCell ref="MJL91:MJL93"/>
    <mergeCell ref="MJA91:MJA93"/>
    <mergeCell ref="MJB91:MJB93"/>
    <mergeCell ref="MJC91:MJC93"/>
    <mergeCell ref="MJD91:MJD93"/>
    <mergeCell ref="MJE91:MJE93"/>
    <mergeCell ref="MJF91:MJF93"/>
    <mergeCell ref="MIU91:MIU93"/>
    <mergeCell ref="MIV91:MIV93"/>
    <mergeCell ref="MIW91:MIW93"/>
    <mergeCell ref="MIX91:MIX93"/>
    <mergeCell ref="MIY91:MIY93"/>
    <mergeCell ref="MIZ91:MIZ93"/>
    <mergeCell ref="MIO91:MIO93"/>
    <mergeCell ref="MIP91:MIP93"/>
    <mergeCell ref="MIQ91:MIQ93"/>
    <mergeCell ref="MIR91:MIR93"/>
    <mergeCell ref="MIS91:MIS93"/>
    <mergeCell ref="MIT91:MIT93"/>
    <mergeCell ref="MII91:MII93"/>
    <mergeCell ref="MIJ91:MIJ93"/>
    <mergeCell ref="MIK91:MIK93"/>
    <mergeCell ref="MIL91:MIL93"/>
    <mergeCell ref="MIM91:MIM93"/>
    <mergeCell ref="MIN91:MIN93"/>
    <mergeCell ref="MIC91:MIC93"/>
    <mergeCell ref="MID91:MID93"/>
    <mergeCell ref="MIE91:MIE93"/>
    <mergeCell ref="MIF91:MIF93"/>
    <mergeCell ref="MIG91:MIG93"/>
    <mergeCell ref="MIH91:MIH93"/>
    <mergeCell ref="MHW91:MHW93"/>
    <mergeCell ref="MHX91:MHX93"/>
    <mergeCell ref="MHY91:MHY93"/>
    <mergeCell ref="MHZ91:MHZ93"/>
    <mergeCell ref="MIA91:MIA93"/>
    <mergeCell ref="MIB91:MIB93"/>
    <mergeCell ref="MHQ91:MHQ93"/>
    <mergeCell ref="MHR91:MHR93"/>
    <mergeCell ref="MHS91:MHS93"/>
    <mergeCell ref="MHT91:MHT93"/>
    <mergeCell ref="MHU91:MHU93"/>
    <mergeCell ref="MHV91:MHV93"/>
    <mergeCell ref="MHK91:MHK93"/>
    <mergeCell ref="MHL91:MHL93"/>
    <mergeCell ref="MHM91:MHM93"/>
    <mergeCell ref="MHN91:MHN93"/>
    <mergeCell ref="MHO91:MHO93"/>
    <mergeCell ref="MHP91:MHP93"/>
    <mergeCell ref="MHE91:MHE93"/>
    <mergeCell ref="MHF91:MHF93"/>
    <mergeCell ref="MHG91:MHG93"/>
    <mergeCell ref="MHH91:MHH93"/>
    <mergeCell ref="MHI91:MHI93"/>
    <mergeCell ref="MHJ91:MHJ93"/>
    <mergeCell ref="MGY91:MGY93"/>
    <mergeCell ref="MGZ91:MGZ93"/>
    <mergeCell ref="MHA91:MHA93"/>
    <mergeCell ref="MHB91:MHB93"/>
    <mergeCell ref="MHC91:MHC93"/>
    <mergeCell ref="MHD91:MHD93"/>
    <mergeCell ref="MGS91:MGS93"/>
    <mergeCell ref="MGT91:MGT93"/>
    <mergeCell ref="MGU91:MGU93"/>
    <mergeCell ref="MGV91:MGV93"/>
    <mergeCell ref="MGW91:MGW93"/>
    <mergeCell ref="MGX91:MGX93"/>
    <mergeCell ref="MGM91:MGM93"/>
    <mergeCell ref="MGN91:MGN93"/>
    <mergeCell ref="MGO91:MGO93"/>
    <mergeCell ref="MGP91:MGP93"/>
    <mergeCell ref="MGQ91:MGQ93"/>
    <mergeCell ref="MGR91:MGR93"/>
    <mergeCell ref="MGG91:MGG93"/>
    <mergeCell ref="MGH91:MGH93"/>
    <mergeCell ref="MGI91:MGI93"/>
    <mergeCell ref="MGJ91:MGJ93"/>
    <mergeCell ref="MGK91:MGK93"/>
    <mergeCell ref="MGL91:MGL93"/>
    <mergeCell ref="MGA91:MGA93"/>
    <mergeCell ref="MGB91:MGB93"/>
    <mergeCell ref="MGC91:MGC93"/>
    <mergeCell ref="MGD91:MGD93"/>
    <mergeCell ref="MGE91:MGE93"/>
    <mergeCell ref="MGF91:MGF93"/>
    <mergeCell ref="MFU91:MFU93"/>
    <mergeCell ref="MFV91:MFV93"/>
    <mergeCell ref="MFW91:MFW93"/>
    <mergeCell ref="MFX91:MFX93"/>
    <mergeCell ref="MFY91:MFY93"/>
    <mergeCell ref="MFZ91:MFZ93"/>
    <mergeCell ref="MFO91:MFO93"/>
    <mergeCell ref="MFP91:MFP93"/>
    <mergeCell ref="MFQ91:MFQ93"/>
    <mergeCell ref="MFR91:MFR93"/>
    <mergeCell ref="MFS91:MFS93"/>
    <mergeCell ref="MFT91:MFT93"/>
    <mergeCell ref="MFI91:MFI93"/>
    <mergeCell ref="MFJ91:MFJ93"/>
    <mergeCell ref="MFK91:MFK93"/>
    <mergeCell ref="MFL91:MFL93"/>
    <mergeCell ref="MFM91:MFM93"/>
    <mergeCell ref="MFN91:MFN93"/>
    <mergeCell ref="MFC91:MFC93"/>
    <mergeCell ref="MFD91:MFD93"/>
    <mergeCell ref="MFE91:MFE93"/>
    <mergeCell ref="MFF91:MFF93"/>
    <mergeCell ref="MFG91:MFG93"/>
    <mergeCell ref="MFH91:MFH93"/>
    <mergeCell ref="MEW91:MEW93"/>
    <mergeCell ref="MEX91:MEX93"/>
    <mergeCell ref="MEY91:MEY93"/>
    <mergeCell ref="MEZ91:MEZ93"/>
    <mergeCell ref="MFA91:MFA93"/>
    <mergeCell ref="MFB91:MFB93"/>
    <mergeCell ref="MEQ91:MEQ93"/>
    <mergeCell ref="MER91:MER93"/>
    <mergeCell ref="MES91:MES93"/>
    <mergeCell ref="MET91:MET93"/>
    <mergeCell ref="MEU91:MEU93"/>
    <mergeCell ref="MEV91:MEV93"/>
    <mergeCell ref="MEK91:MEK93"/>
    <mergeCell ref="MEL91:MEL93"/>
    <mergeCell ref="MEM91:MEM93"/>
    <mergeCell ref="MEN91:MEN93"/>
    <mergeCell ref="MEO91:MEO93"/>
    <mergeCell ref="MEP91:MEP93"/>
    <mergeCell ref="MEE91:MEE93"/>
    <mergeCell ref="MEF91:MEF93"/>
    <mergeCell ref="MEG91:MEG93"/>
    <mergeCell ref="MEH91:MEH93"/>
    <mergeCell ref="MEI91:MEI93"/>
    <mergeCell ref="MEJ91:MEJ93"/>
    <mergeCell ref="MDY91:MDY93"/>
    <mergeCell ref="MDZ91:MDZ93"/>
    <mergeCell ref="MEA91:MEA93"/>
    <mergeCell ref="MEB91:MEB93"/>
    <mergeCell ref="MEC91:MEC93"/>
    <mergeCell ref="MED91:MED93"/>
    <mergeCell ref="MDS91:MDS93"/>
    <mergeCell ref="MDT91:MDT93"/>
    <mergeCell ref="MDU91:MDU93"/>
    <mergeCell ref="MDV91:MDV93"/>
    <mergeCell ref="MDW91:MDW93"/>
    <mergeCell ref="MDX91:MDX93"/>
    <mergeCell ref="MDM91:MDM93"/>
    <mergeCell ref="MDN91:MDN93"/>
    <mergeCell ref="MDO91:MDO93"/>
    <mergeCell ref="MDP91:MDP93"/>
    <mergeCell ref="MDQ91:MDQ93"/>
    <mergeCell ref="MDR91:MDR93"/>
    <mergeCell ref="MDG91:MDG93"/>
    <mergeCell ref="MDH91:MDH93"/>
    <mergeCell ref="MDI91:MDI93"/>
    <mergeCell ref="MDJ91:MDJ93"/>
    <mergeCell ref="MDK91:MDK93"/>
    <mergeCell ref="MDL91:MDL93"/>
    <mergeCell ref="MDA91:MDA93"/>
    <mergeCell ref="MDB91:MDB93"/>
    <mergeCell ref="MDC91:MDC93"/>
    <mergeCell ref="MDD91:MDD93"/>
    <mergeCell ref="MDE91:MDE93"/>
    <mergeCell ref="MDF91:MDF93"/>
    <mergeCell ref="MCU91:MCU93"/>
    <mergeCell ref="MCV91:MCV93"/>
    <mergeCell ref="MCW91:MCW93"/>
    <mergeCell ref="MCX91:MCX93"/>
    <mergeCell ref="MCY91:MCY93"/>
    <mergeCell ref="MCZ91:MCZ93"/>
    <mergeCell ref="MCO91:MCO93"/>
    <mergeCell ref="MCP91:MCP93"/>
    <mergeCell ref="MCQ91:MCQ93"/>
    <mergeCell ref="MCR91:MCR93"/>
    <mergeCell ref="MCS91:MCS93"/>
    <mergeCell ref="MCT91:MCT93"/>
    <mergeCell ref="MCI91:MCI93"/>
    <mergeCell ref="MCJ91:MCJ93"/>
    <mergeCell ref="MCK91:MCK93"/>
    <mergeCell ref="MCL91:MCL93"/>
    <mergeCell ref="MCM91:MCM93"/>
    <mergeCell ref="MCN91:MCN93"/>
    <mergeCell ref="MCC91:MCC93"/>
    <mergeCell ref="MCD91:MCD93"/>
    <mergeCell ref="MCE91:MCE93"/>
    <mergeCell ref="MCF91:MCF93"/>
    <mergeCell ref="MCG91:MCG93"/>
    <mergeCell ref="MCH91:MCH93"/>
    <mergeCell ref="MBW91:MBW93"/>
    <mergeCell ref="MBX91:MBX93"/>
    <mergeCell ref="MBY91:MBY93"/>
    <mergeCell ref="MBZ91:MBZ93"/>
    <mergeCell ref="MCA91:MCA93"/>
    <mergeCell ref="MCB91:MCB93"/>
    <mergeCell ref="MBQ91:MBQ93"/>
    <mergeCell ref="MBR91:MBR93"/>
    <mergeCell ref="MBS91:MBS93"/>
    <mergeCell ref="MBT91:MBT93"/>
    <mergeCell ref="MBU91:MBU93"/>
    <mergeCell ref="MBV91:MBV93"/>
    <mergeCell ref="MBK91:MBK93"/>
    <mergeCell ref="MBL91:MBL93"/>
    <mergeCell ref="MBM91:MBM93"/>
    <mergeCell ref="MBN91:MBN93"/>
    <mergeCell ref="MBO91:MBO93"/>
    <mergeCell ref="MBP91:MBP93"/>
    <mergeCell ref="MBE91:MBE93"/>
    <mergeCell ref="MBF91:MBF93"/>
    <mergeCell ref="MBG91:MBG93"/>
    <mergeCell ref="MBH91:MBH93"/>
    <mergeCell ref="MBI91:MBI93"/>
    <mergeCell ref="MBJ91:MBJ93"/>
    <mergeCell ref="MAY91:MAY93"/>
    <mergeCell ref="MAZ91:MAZ93"/>
    <mergeCell ref="MBA91:MBA93"/>
    <mergeCell ref="MBB91:MBB93"/>
    <mergeCell ref="MBC91:MBC93"/>
    <mergeCell ref="MBD91:MBD93"/>
    <mergeCell ref="MAS91:MAS93"/>
    <mergeCell ref="MAT91:MAT93"/>
    <mergeCell ref="MAU91:MAU93"/>
    <mergeCell ref="MAV91:MAV93"/>
    <mergeCell ref="MAW91:MAW93"/>
    <mergeCell ref="MAX91:MAX93"/>
    <mergeCell ref="MAM91:MAM93"/>
    <mergeCell ref="MAN91:MAN93"/>
    <mergeCell ref="MAO91:MAO93"/>
    <mergeCell ref="MAP91:MAP93"/>
    <mergeCell ref="MAQ91:MAQ93"/>
    <mergeCell ref="MAR91:MAR93"/>
    <mergeCell ref="MAG91:MAG93"/>
    <mergeCell ref="MAH91:MAH93"/>
    <mergeCell ref="MAI91:MAI93"/>
    <mergeCell ref="MAJ91:MAJ93"/>
    <mergeCell ref="MAK91:MAK93"/>
    <mergeCell ref="MAL91:MAL93"/>
    <mergeCell ref="MAA91:MAA93"/>
    <mergeCell ref="MAB91:MAB93"/>
    <mergeCell ref="MAC91:MAC93"/>
    <mergeCell ref="MAD91:MAD93"/>
    <mergeCell ref="MAE91:MAE93"/>
    <mergeCell ref="MAF91:MAF93"/>
    <mergeCell ref="LZU91:LZU93"/>
    <mergeCell ref="LZV91:LZV93"/>
    <mergeCell ref="LZW91:LZW93"/>
    <mergeCell ref="LZX91:LZX93"/>
    <mergeCell ref="LZY91:LZY93"/>
    <mergeCell ref="LZZ91:LZZ93"/>
    <mergeCell ref="LZO91:LZO93"/>
    <mergeCell ref="LZP91:LZP93"/>
    <mergeCell ref="LZQ91:LZQ93"/>
    <mergeCell ref="LZR91:LZR93"/>
    <mergeCell ref="LZS91:LZS93"/>
    <mergeCell ref="LZT91:LZT93"/>
    <mergeCell ref="LZI91:LZI93"/>
    <mergeCell ref="LZJ91:LZJ93"/>
    <mergeCell ref="LZK91:LZK93"/>
    <mergeCell ref="LZL91:LZL93"/>
    <mergeCell ref="LZM91:LZM93"/>
    <mergeCell ref="LZN91:LZN93"/>
    <mergeCell ref="LZC91:LZC93"/>
    <mergeCell ref="LZD91:LZD93"/>
    <mergeCell ref="LZE91:LZE93"/>
    <mergeCell ref="LZF91:LZF93"/>
    <mergeCell ref="LZG91:LZG93"/>
    <mergeCell ref="LZH91:LZH93"/>
    <mergeCell ref="LYW91:LYW93"/>
    <mergeCell ref="LYX91:LYX93"/>
    <mergeCell ref="LYY91:LYY93"/>
    <mergeCell ref="LYZ91:LYZ93"/>
    <mergeCell ref="LZA91:LZA93"/>
    <mergeCell ref="LZB91:LZB93"/>
    <mergeCell ref="LYQ91:LYQ93"/>
    <mergeCell ref="LYR91:LYR93"/>
    <mergeCell ref="LYS91:LYS93"/>
    <mergeCell ref="LYT91:LYT93"/>
    <mergeCell ref="LYU91:LYU93"/>
    <mergeCell ref="LYV91:LYV93"/>
    <mergeCell ref="LYK91:LYK93"/>
    <mergeCell ref="LYL91:LYL93"/>
    <mergeCell ref="LYM91:LYM93"/>
    <mergeCell ref="LYN91:LYN93"/>
    <mergeCell ref="LYO91:LYO93"/>
    <mergeCell ref="LYP91:LYP93"/>
    <mergeCell ref="LYE91:LYE93"/>
    <mergeCell ref="LYF91:LYF93"/>
    <mergeCell ref="LYG91:LYG93"/>
    <mergeCell ref="LYH91:LYH93"/>
    <mergeCell ref="LYI91:LYI93"/>
    <mergeCell ref="LYJ91:LYJ93"/>
    <mergeCell ref="LXY91:LXY93"/>
    <mergeCell ref="LXZ91:LXZ93"/>
    <mergeCell ref="LYA91:LYA93"/>
    <mergeCell ref="LYB91:LYB93"/>
    <mergeCell ref="LYC91:LYC93"/>
    <mergeCell ref="LYD91:LYD93"/>
    <mergeCell ref="LXS91:LXS93"/>
    <mergeCell ref="LXT91:LXT93"/>
    <mergeCell ref="LXU91:LXU93"/>
    <mergeCell ref="LXV91:LXV93"/>
    <mergeCell ref="LXW91:LXW93"/>
    <mergeCell ref="LXX91:LXX93"/>
    <mergeCell ref="LXM91:LXM93"/>
    <mergeCell ref="LXN91:LXN93"/>
    <mergeCell ref="LXO91:LXO93"/>
    <mergeCell ref="LXP91:LXP93"/>
    <mergeCell ref="LXQ91:LXQ93"/>
    <mergeCell ref="LXR91:LXR93"/>
    <mergeCell ref="LXG91:LXG93"/>
    <mergeCell ref="LXH91:LXH93"/>
    <mergeCell ref="LXI91:LXI93"/>
    <mergeCell ref="LXJ91:LXJ93"/>
    <mergeCell ref="LXK91:LXK93"/>
    <mergeCell ref="LXL91:LXL93"/>
    <mergeCell ref="LXA91:LXA93"/>
    <mergeCell ref="LXB91:LXB93"/>
    <mergeCell ref="LXC91:LXC93"/>
    <mergeCell ref="LXD91:LXD93"/>
    <mergeCell ref="LXE91:LXE93"/>
    <mergeCell ref="LXF91:LXF93"/>
    <mergeCell ref="LWU91:LWU93"/>
    <mergeCell ref="LWV91:LWV93"/>
    <mergeCell ref="LWW91:LWW93"/>
    <mergeCell ref="LWX91:LWX93"/>
    <mergeCell ref="LWY91:LWY93"/>
    <mergeCell ref="LWZ91:LWZ93"/>
    <mergeCell ref="LWO91:LWO93"/>
    <mergeCell ref="LWP91:LWP93"/>
    <mergeCell ref="LWQ91:LWQ93"/>
    <mergeCell ref="LWR91:LWR93"/>
    <mergeCell ref="LWS91:LWS93"/>
    <mergeCell ref="LWT91:LWT93"/>
    <mergeCell ref="LWI91:LWI93"/>
    <mergeCell ref="LWJ91:LWJ93"/>
    <mergeCell ref="LWK91:LWK93"/>
    <mergeCell ref="LWL91:LWL93"/>
    <mergeCell ref="LWM91:LWM93"/>
    <mergeCell ref="LWN91:LWN93"/>
    <mergeCell ref="LWC91:LWC93"/>
    <mergeCell ref="LWD91:LWD93"/>
    <mergeCell ref="LWE91:LWE93"/>
    <mergeCell ref="LWF91:LWF93"/>
    <mergeCell ref="LWG91:LWG93"/>
    <mergeCell ref="LWH91:LWH93"/>
    <mergeCell ref="LVW91:LVW93"/>
    <mergeCell ref="LVX91:LVX93"/>
    <mergeCell ref="LVY91:LVY93"/>
    <mergeCell ref="LVZ91:LVZ93"/>
    <mergeCell ref="LWA91:LWA93"/>
    <mergeCell ref="LWB91:LWB93"/>
    <mergeCell ref="LVQ91:LVQ93"/>
    <mergeCell ref="LVR91:LVR93"/>
    <mergeCell ref="LVS91:LVS93"/>
    <mergeCell ref="LVT91:LVT93"/>
    <mergeCell ref="LVU91:LVU93"/>
    <mergeCell ref="LVV91:LVV93"/>
    <mergeCell ref="LVK91:LVK93"/>
    <mergeCell ref="LVL91:LVL93"/>
    <mergeCell ref="LVM91:LVM93"/>
    <mergeCell ref="LVN91:LVN93"/>
    <mergeCell ref="LVO91:LVO93"/>
    <mergeCell ref="LVP91:LVP93"/>
    <mergeCell ref="LVE91:LVE93"/>
    <mergeCell ref="LVF91:LVF93"/>
    <mergeCell ref="LVG91:LVG93"/>
    <mergeCell ref="LVH91:LVH93"/>
    <mergeCell ref="LVI91:LVI93"/>
    <mergeCell ref="LVJ91:LVJ93"/>
    <mergeCell ref="LUY91:LUY93"/>
    <mergeCell ref="LUZ91:LUZ93"/>
    <mergeCell ref="LVA91:LVA93"/>
    <mergeCell ref="LVB91:LVB93"/>
    <mergeCell ref="LVC91:LVC93"/>
    <mergeCell ref="LVD91:LVD93"/>
    <mergeCell ref="LUS91:LUS93"/>
    <mergeCell ref="LUT91:LUT93"/>
    <mergeCell ref="LUU91:LUU93"/>
    <mergeCell ref="LUV91:LUV93"/>
    <mergeCell ref="LUW91:LUW93"/>
    <mergeCell ref="LUX91:LUX93"/>
    <mergeCell ref="LUM91:LUM93"/>
    <mergeCell ref="LUN91:LUN93"/>
    <mergeCell ref="LUO91:LUO93"/>
    <mergeCell ref="LUP91:LUP93"/>
    <mergeCell ref="LUQ91:LUQ93"/>
    <mergeCell ref="LUR91:LUR93"/>
    <mergeCell ref="LUG91:LUG93"/>
    <mergeCell ref="LUH91:LUH93"/>
    <mergeCell ref="LUI91:LUI93"/>
    <mergeCell ref="LUJ91:LUJ93"/>
    <mergeCell ref="LUK91:LUK93"/>
    <mergeCell ref="LUL91:LUL93"/>
    <mergeCell ref="LUA91:LUA93"/>
    <mergeCell ref="LUB91:LUB93"/>
    <mergeCell ref="LUC91:LUC93"/>
    <mergeCell ref="LUD91:LUD93"/>
    <mergeCell ref="LUE91:LUE93"/>
    <mergeCell ref="LUF91:LUF93"/>
    <mergeCell ref="LTU91:LTU93"/>
    <mergeCell ref="LTV91:LTV93"/>
    <mergeCell ref="LTW91:LTW93"/>
    <mergeCell ref="LTX91:LTX93"/>
    <mergeCell ref="LTY91:LTY93"/>
    <mergeCell ref="LTZ91:LTZ93"/>
    <mergeCell ref="LTO91:LTO93"/>
    <mergeCell ref="LTP91:LTP93"/>
    <mergeCell ref="LTQ91:LTQ93"/>
    <mergeCell ref="LTR91:LTR93"/>
    <mergeCell ref="LTS91:LTS93"/>
    <mergeCell ref="LTT91:LTT93"/>
    <mergeCell ref="LTI91:LTI93"/>
    <mergeCell ref="LTJ91:LTJ93"/>
    <mergeCell ref="LTK91:LTK93"/>
    <mergeCell ref="LTL91:LTL93"/>
    <mergeCell ref="LTM91:LTM93"/>
    <mergeCell ref="LTN91:LTN93"/>
    <mergeCell ref="LTC91:LTC93"/>
    <mergeCell ref="LTD91:LTD93"/>
    <mergeCell ref="LTE91:LTE93"/>
    <mergeCell ref="LTF91:LTF93"/>
    <mergeCell ref="LTG91:LTG93"/>
    <mergeCell ref="LTH91:LTH93"/>
    <mergeCell ref="LSW91:LSW93"/>
    <mergeCell ref="LSX91:LSX93"/>
    <mergeCell ref="LSY91:LSY93"/>
    <mergeCell ref="LSZ91:LSZ93"/>
    <mergeCell ref="LTA91:LTA93"/>
    <mergeCell ref="LTB91:LTB93"/>
    <mergeCell ref="LSQ91:LSQ93"/>
    <mergeCell ref="LSR91:LSR93"/>
    <mergeCell ref="LSS91:LSS93"/>
    <mergeCell ref="LST91:LST93"/>
    <mergeCell ref="LSU91:LSU93"/>
    <mergeCell ref="LSV91:LSV93"/>
    <mergeCell ref="LSK91:LSK93"/>
    <mergeCell ref="LSL91:LSL93"/>
    <mergeCell ref="LSM91:LSM93"/>
    <mergeCell ref="LSN91:LSN93"/>
    <mergeCell ref="LSO91:LSO93"/>
    <mergeCell ref="LSP91:LSP93"/>
    <mergeCell ref="LSE91:LSE93"/>
    <mergeCell ref="LSF91:LSF93"/>
    <mergeCell ref="LSG91:LSG93"/>
    <mergeCell ref="LSH91:LSH93"/>
    <mergeCell ref="LSI91:LSI93"/>
    <mergeCell ref="LSJ91:LSJ93"/>
    <mergeCell ref="LRY91:LRY93"/>
    <mergeCell ref="LRZ91:LRZ93"/>
    <mergeCell ref="LSA91:LSA93"/>
    <mergeCell ref="LSB91:LSB93"/>
    <mergeCell ref="LSC91:LSC93"/>
    <mergeCell ref="LSD91:LSD93"/>
    <mergeCell ref="LRS91:LRS93"/>
    <mergeCell ref="LRT91:LRT93"/>
    <mergeCell ref="LRU91:LRU93"/>
    <mergeCell ref="LRV91:LRV93"/>
    <mergeCell ref="LRW91:LRW93"/>
    <mergeCell ref="LRX91:LRX93"/>
    <mergeCell ref="LRM91:LRM93"/>
    <mergeCell ref="LRN91:LRN93"/>
    <mergeCell ref="LRO91:LRO93"/>
    <mergeCell ref="LRP91:LRP93"/>
    <mergeCell ref="LRQ91:LRQ93"/>
    <mergeCell ref="LRR91:LRR93"/>
    <mergeCell ref="LRG91:LRG93"/>
    <mergeCell ref="LRH91:LRH93"/>
    <mergeCell ref="LRI91:LRI93"/>
    <mergeCell ref="LRJ91:LRJ93"/>
    <mergeCell ref="LRK91:LRK93"/>
    <mergeCell ref="LRL91:LRL93"/>
    <mergeCell ref="LRA91:LRA93"/>
    <mergeCell ref="LRB91:LRB93"/>
    <mergeCell ref="LRC91:LRC93"/>
    <mergeCell ref="LRD91:LRD93"/>
    <mergeCell ref="LRE91:LRE93"/>
    <mergeCell ref="LRF91:LRF93"/>
    <mergeCell ref="LQU91:LQU93"/>
    <mergeCell ref="LQV91:LQV93"/>
    <mergeCell ref="LQW91:LQW93"/>
    <mergeCell ref="LQX91:LQX93"/>
    <mergeCell ref="LQY91:LQY93"/>
    <mergeCell ref="LQZ91:LQZ93"/>
    <mergeCell ref="LQO91:LQO93"/>
    <mergeCell ref="LQP91:LQP93"/>
    <mergeCell ref="LQQ91:LQQ93"/>
    <mergeCell ref="LQR91:LQR93"/>
    <mergeCell ref="LQS91:LQS93"/>
    <mergeCell ref="LQT91:LQT93"/>
    <mergeCell ref="LQI91:LQI93"/>
    <mergeCell ref="LQJ91:LQJ93"/>
    <mergeCell ref="LQK91:LQK93"/>
    <mergeCell ref="LQL91:LQL93"/>
    <mergeCell ref="LQM91:LQM93"/>
    <mergeCell ref="LQN91:LQN93"/>
    <mergeCell ref="LQC91:LQC93"/>
    <mergeCell ref="LQD91:LQD93"/>
    <mergeCell ref="LQE91:LQE93"/>
    <mergeCell ref="LQF91:LQF93"/>
    <mergeCell ref="LQG91:LQG93"/>
    <mergeCell ref="LQH91:LQH93"/>
    <mergeCell ref="LPW91:LPW93"/>
    <mergeCell ref="LPX91:LPX93"/>
    <mergeCell ref="LPY91:LPY93"/>
    <mergeCell ref="LPZ91:LPZ93"/>
    <mergeCell ref="LQA91:LQA93"/>
    <mergeCell ref="LQB91:LQB93"/>
    <mergeCell ref="LPQ91:LPQ93"/>
    <mergeCell ref="LPR91:LPR93"/>
    <mergeCell ref="LPS91:LPS93"/>
    <mergeCell ref="LPT91:LPT93"/>
    <mergeCell ref="LPU91:LPU93"/>
    <mergeCell ref="LPV91:LPV93"/>
    <mergeCell ref="LPK91:LPK93"/>
    <mergeCell ref="LPL91:LPL93"/>
    <mergeCell ref="LPM91:LPM93"/>
    <mergeCell ref="LPN91:LPN93"/>
    <mergeCell ref="LPO91:LPO93"/>
    <mergeCell ref="LPP91:LPP93"/>
    <mergeCell ref="LPE91:LPE93"/>
    <mergeCell ref="LPF91:LPF93"/>
    <mergeCell ref="LPG91:LPG93"/>
    <mergeCell ref="LPH91:LPH93"/>
    <mergeCell ref="LPI91:LPI93"/>
    <mergeCell ref="LPJ91:LPJ93"/>
    <mergeCell ref="LOY91:LOY93"/>
    <mergeCell ref="LOZ91:LOZ93"/>
    <mergeCell ref="LPA91:LPA93"/>
    <mergeCell ref="LPB91:LPB93"/>
    <mergeCell ref="LPC91:LPC93"/>
    <mergeCell ref="LPD91:LPD93"/>
    <mergeCell ref="LOS91:LOS93"/>
    <mergeCell ref="LOT91:LOT93"/>
    <mergeCell ref="LOU91:LOU93"/>
    <mergeCell ref="LOV91:LOV93"/>
    <mergeCell ref="LOW91:LOW93"/>
    <mergeCell ref="LOX91:LOX93"/>
    <mergeCell ref="LOM91:LOM93"/>
    <mergeCell ref="LON91:LON93"/>
    <mergeCell ref="LOO91:LOO93"/>
    <mergeCell ref="LOP91:LOP93"/>
    <mergeCell ref="LOQ91:LOQ93"/>
    <mergeCell ref="LOR91:LOR93"/>
    <mergeCell ref="LOG91:LOG93"/>
    <mergeCell ref="LOH91:LOH93"/>
    <mergeCell ref="LOI91:LOI93"/>
    <mergeCell ref="LOJ91:LOJ93"/>
    <mergeCell ref="LOK91:LOK93"/>
    <mergeCell ref="LOL91:LOL93"/>
    <mergeCell ref="LOA91:LOA93"/>
    <mergeCell ref="LOB91:LOB93"/>
    <mergeCell ref="LOC91:LOC93"/>
    <mergeCell ref="LOD91:LOD93"/>
    <mergeCell ref="LOE91:LOE93"/>
    <mergeCell ref="LOF91:LOF93"/>
    <mergeCell ref="LNU91:LNU93"/>
    <mergeCell ref="LNV91:LNV93"/>
    <mergeCell ref="LNW91:LNW93"/>
    <mergeCell ref="LNX91:LNX93"/>
    <mergeCell ref="LNY91:LNY93"/>
    <mergeCell ref="LNZ91:LNZ93"/>
    <mergeCell ref="LNO91:LNO93"/>
    <mergeCell ref="LNP91:LNP93"/>
    <mergeCell ref="LNQ91:LNQ93"/>
    <mergeCell ref="LNR91:LNR93"/>
    <mergeCell ref="LNS91:LNS93"/>
    <mergeCell ref="LNT91:LNT93"/>
    <mergeCell ref="LNI91:LNI93"/>
    <mergeCell ref="LNJ91:LNJ93"/>
    <mergeCell ref="LNK91:LNK93"/>
    <mergeCell ref="LNL91:LNL93"/>
    <mergeCell ref="LNM91:LNM93"/>
    <mergeCell ref="LNN91:LNN93"/>
    <mergeCell ref="LNC91:LNC93"/>
    <mergeCell ref="LND91:LND93"/>
    <mergeCell ref="LNE91:LNE93"/>
    <mergeCell ref="LNF91:LNF93"/>
    <mergeCell ref="LNG91:LNG93"/>
    <mergeCell ref="LNH91:LNH93"/>
    <mergeCell ref="LMW91:LMW93"/>
    <mergeCell ref="LMX91:LMX93"/>
    <mergeCell ref="LMY91:LMY93"/>
    <mergeCell ref="LMZ91:LMZ93"/>
    <mergeCell ref="LNA91:LNA93"/>
    <mergeCell ref="LNB91:LNB93"/>
    <mergeCell ref="LMQ91:LMQ93"/>
    <mergeCell ref="LMR91:LMR93"/>
    <mergeCell ref="LMS91:LMS93"/>
    <mergeCell ref="LMT91:LMT93"/>
    <mergeCell ref="LMU91:LMU93"/>
    <mergeCell ref="LMV91:LMV93"/>
    <mergeCell ref="LMK91:LMK93"/>
    <mergeCell ref="LML91:LML93"/>
    <mergeCell ref="LMM91:LMM93"/>
    <mergeCell ref="LMN91:LMN93"/>
    <mergeCell ref="LMO91:LMO93"/>
    <mergeCell ref="LMP91:LMP93"/>
    <mergeCell ref="LME91:LME93"/>
    <mergeCell ref="LMF91:LMF93"/>
    <mergeCell ref="LMG91:LMG93"/>
    <mergeCell ref="LMH91:LMH93"/>
    <mergeCell ref="LMI91:LMI93"/>
    <mergeCell ref="LMJ91:LMJ93"/>
    <mergeCell ref="LLY91:LLY93"/>
    <mergeCell ref="LLZ91:LLZ93"/>
    <mergeCell ref="LMA91:LMA93"/>
    <mergeCell ref="LMB91:LMB93"/>
    <mergeCell ref="LMC91:LMC93"/>
    <mergeCell ref="LMD91:LMD93"/>
    <mergeCell ref="LLS91:LLS93"/>
    <mergeCell ref="LLT91:LLT93"/>
    <mergeCell ref="LLU91:LLU93"/>
    <mergeCell ref="LLV91:LLV93"/>
    <mergeCell ref="LLW91:LLW93"/>
    <mergeCell ref="LLX91:LLX93"/>
    <mergeCell ref="LLM91:LLM93"/>
    <mergeCell ref="LLN91:LLN93"/>
    <mergeCell ref="LLO91:LLO93"/>
    <mergeCell ref="LLP91:LLP93"/>
    <mergeCell ref="LLQ91:LLQ93"/>
    <mergeCell ref="LLR91:LLR93"/>
    <mergeCell ref="LLG91:LLG93"/>
    <mergeCell ref="LLH91:LLH93"/>
    <mergeCell ref="LLI91:LLI93"/>
    <mergeCell ref="LLJ91:LLJ93"/>
    <mergeCell ref="LLK91:LLK93"/>
    <mergeCell ref="LLL91:LLL93"/>
    <mergeCell ref="LLA91:LLA93"/>
    <mergeCell ref="LLB91:LLB93"/>
    <mergeCell ref="LLC91:LLC93"/>
    <mergeCell ref="LLD91:LLD93"/>
    <mergeCell ref="LLE91:LLE93"/>
    <mergeCell ref="LLF91:LLF93"/>
    <mergeCell ref="LKU91:LKU93"/>
    <mergeCell ref="LKV91:LKV93"/>
    <mergeCell ref="LKW91:LKW93"/>
    <mergeCell ref="LKX91:LKX93"/>
    <mergeCell ref="LKY91:LKY93"/>
    <mergeCell ref="LKZ91:LKZ93"/>
    <mergeCell ref="LKO91:LKO93"/>
    <mergeCell ref="LKP91:LKP93"/>
    <mergeCell ref="LKQ91:LKQ93"/>
    <mergeCell ref="LKR91:LKR93"/>
    <mergeCell ref="LKS91:LKS93"/>
    <mergeCell ref="LKT91:LKT93"/>
    <mergeCell ref="LKI91:LKI93"/>
    <mergeCell ref="LKJ91:LKJ93"/>
    <mergeCell ref="LKK91:LKK93"/>
    <mergeCell ref="LKL91:LKL93"/>
    <mergeCell ref="LKM91:LKM93"/>
    <mergeCell ref="LKN91:LKN93"/>
    <mergeCell ref="LKC91:LKC93"/>
    <mergeCell ref="LKD91:LKD93"/>
    <mergeCell ref="LKE91:LKE93"/>
    <mergeCell ref="LKF91:LKF93"/>
    <mergeCell ref="LKG91:LKG93"/>
    <mergeCell ref="LKH91:LKH93"/>
    <mergeCell ref="LJW91:LJW93"/>
    <mergeCell ref="LJX91:LJX93"/>
    <mergeCell ref="LJY91:LJY93"/>
    <mergeCell ref="LJZ91:LJZ93"/>
    <mergeCell ref="LKA91:LKA93"/>
    <mergeCell ref="LKB91:LKB93"/>
    <mergeCell ref="LJQ91:LJQ93"/>
    <mergeCell ref="LJR91:LJR93"/>
    <mergeCell ref="LJS91:LJS93"/>
    <mergeCell ref="LJT91:LJT93"/>
    <mergeCell ref="LJU91:LJU93"/>
    <mergeCell ref="LJV91:LJV93"/>
    <mergeCell ref="LJK91:LJK93"/>
    <mergeCell ref="LJL91:LJL93"/>
    <mergeCell ref="LJM91:LJM93"/>
    <mergeCell ref="LJN91:LJN93"/>
    <mergeCell ref="LJO91:LJO93"/>
    <mergeCell ref="LJP91:LJP93"/>
    <mergeCell ref="LJE91:LJE93"/>
    <mergeCell ref="LJF91:LJF93"/>
    <mergeCell ref="LJG91:LJG93"/>
    <mergeCell ref="LJH91:LJH93"/>
    <mergeCell ref="LJI91:LJI93"/>
    <mergeCell ref="LJJ91:LJJ93"/>
    <mergeCell ref="LIY91:LIY93"/>
    <mergeCell ref="LIZ91:LIZ93"/>
    <mergeCell ref="LJA91:LJA93"/>
    <mergeCell ref="LJB91:LJB93"/>
    <mergeCell ref="LJC91:LJC93"/>
    <mergeCell ref="LJD91:LJD93"/>
    <mergeCell ref="LIS91:LIS93"/>
    <mergeCell ref="LIT91:LIT93"/>
    <mergeCell ref="LIU91:LIU93"/>
    <mergeCell ref="LIV91:LIV93"/>
    <mergeCell ref="LIW91:LIW93"/>
    <mergeCell ref="LIX91:LIX93"/>
    <mergeCell ref="LIM91:LIM93"/>
    <mergeCell ref="LIN91:LIN93"/>
    <mergeCell ref="LIO91:LIO93"/>
    <mergeCell ref="LIP91:LIP93"/>
    <mergeCell ref="LIQ91:LIQ93"/>
    <mergeCell ref="LIR91:LIR93"/>
    <mergeCell ref="LIG91:LIG93"/>
    <mergeCell ref="LIH91:LIH93"/>
    <mergeCell ref="LII91:LII93"/>
    <mergeCell ref="LIJ91:LIJ93"/>
    <mergeCell ref="LIK91:LIK93"/>
    <mergeCell ref="LIL91:LIL93"/>
    <mergeCell ref="LIA91:LIA93"/>
    <mergeCell ref="LIB91:LIB93"/>
    <mergeCell ref="LIC91:LIC93"/>
    <mergeCell ref="LID91:LID93"/>
    <mergeCell ref="LIE91:LIE93"/>
    <mergeCell ref="LIF91:LIF93"/>
    <mergeCell ref="LHU91:LHU93"/>
    <mergeCell ref="LHV91:LHV93"/>
    <mergeCell ref="LHW91:LHW93"/>
    <mergeCell ref="LHX91:LHX93"/>
    <mergeCell ref="LHY91:LHY93"/>
    <mergeCell ref="LHZ91:LHZ93"/>
    <mergeCell ref="LHO91:LHO93"/>
    <mergeCell ref="LHP91:LHP93"/>
    <mergeCell ref="LHQ91:LHQ93"/>
    <mergeCell ref="LHR91:LHR93"/>
    <mergeCell ref="LHS91:LHS93"/>
    <mergeCell ref="LHT91:LHT93"/>
    <mergeCell ref="LHI91:LHI93"/>
    <mergeCell ref="LHJ91:LHJ93"/>
    <mergeCell ref="LHK91:LHK93"/>
    <mergeCell ref="LHL91:LHL93"/>
    <mergeCell ref="LHM91:LHM93"/>
    <mergeCell ref="LHN91:LHN93"/>
    <mergeCell ref="LHC91:LHC93"/>
    <mergeCell ref="LHD91:LHD93"/>
    <mergeCell ref="LHE91:LHE93"/>
    <mergeCell ref="LHF91:LHF93"/>
    <mergeCell ref="LHG91:LHG93"/>
    <mergeCell ref="LHH91:LHH93"/>
    <mergeCell ref="LGW91:LGW93"/>
    <mergeCell ref="LGX91:LGX93"/>
    <mergeCell ref="LGY91:LGY93"/>
    <mergeCell ref="LGZ91:LGZ93"/>
    <mergeCell ref="LHA91:LHA93"/>
    <mergeCell ref="LHB91:LHB93"/>
    <mergeCell ref="LGQ91:LGQ93"/>
    <mergeCell ref="LGR91:LGR93"/>
    <mergeCell ref="LGS91:LGS93"/>
    <mergeCell ref="LGT91:LGT93"/>
    <mergeCell ref="LGU91:LGU93"/>
    <mergeCell ref="LGV91:LGV93"/>
    <mergeCell ref="LGK91:LGK93"/>
    <mergeCell ref="LGL91:LGL93"/>
    <mergeCell ref="LGM91:LGM93"/>
    <mergeCell ref="LGN91:LGN93"/>
    <mergeCell ref="LGO91:LGO93"/>
    <mergeCell ref="LGP91:LGP93"/>
    <mergeCell ref="LGE91:LGE93"/>
    <mergeCell ref="LGF91:LGF93"/>
    <mergeCell ref="LGG91:LGG93"/>
    <mergeCell ref="LGH91:LGH93"/>
    <mergeCell ref="LGI91:LGI93"/>
    <mergeCell ref="LGJ91:LGJ93"/>
    <mergeCell ref="LFY91:LFY93"/>
    <mergeCell ref="LFZ91:LFZ93"/>
    <mergeCell ref="LGA91:LGA93"/>
    <mergeCell ref="LGB91:LGB93"/>
    <mergeCell ref="LGC91:LGC93"/>
    <mergeCell ref="LGD91:LGD93"/>
    <mergeCell ref="LFS91:LFS93"/>
    <mergeCell ref="LFT91:LFT93"/>
    <mergeCell ref="LFU91:LFU93"/>
    <mergeCell ref="LFV91:LFV93"/>
    <mergeCell ref="LFW91:LFW93"/>
    <mergeCell ref="LFX91:LFX93"/>
    <mergeCell ref="LFM91:LFM93"/>
    <mergeCell ref="LFN91:LFN93"/>
    <mergeCell ref="LFO91:LFO93"/>
    <mergeCell ref="LFP91:LFP93"/>
    <mergeCell ref="LFQ91:LFQ93"/>
    <mergeCell ref="LFR91:LFR93"/>
    <mergeCell ref="LFG91:LFG93"/>
    <mergeCell ref="LFH91:LFH93"/>
    <mergeCell ref="LFI91:LFI93"/>
    <mergeCell ref="LFJ91:LFJ93"/>
    <mergeCell ref="LFK91:LFK93"/>
    <mergeCell ref="LFL91:LFL93"/>
    <mergeCell ref="LFA91:LFA93"/>
    <mergeCell ref="LFB91:LFB93"/>
    <mergeCell ref="LFC91:LFC93"/>
    <mergeCell ref="LFD91:LFD93"/>
    <mergeCell ref="LFE91:LFE93"/>
    <mergeCell ref="LFF91:LFF93"/>
    <mergeCell ref="LEU91:LEU93"/>
    <mergeCell ref="LEV91:LEV93"/>
    <mergeCell ref="LEW91:LEW93"/>
    <mergeCell ref="LEX91:LEX93"/>
    <mergeCell ref="LEY91:LEY93"/>
    <mergeCell ref="LEZ91:LEZ93"/>
    <mergeCell ref="LEO91:LEO93"/>
    <mergeCell ref="LEP91:LEP93"/>
    <mergeCell ref="LEQ91:LEQ93"/>
    <mergeCell ref="LER91:LER93"/>
    <mergeCell ref="LES91:LES93"/>
    <mergeCell ref="LET91:LET93"/>
    <mergeCell ref="LEI91:LEI93"/>
    <mergeCell ref="LEJ91:LEJ93"/>
    <mergeCell ref="LEK91:LEK93"/>
    <mergeCell ref="LEL91:LEL93"/>
    <mergeCell ref="LEM91:LEM93"/>
    <mergeCell ref="LEN91:LEN93"/>
    <mergeCell ref="LEC91:LEC93"/>
    <mergeCell ref="LED91:LED93"/>
    <mergeCell ref="LEE91:LEE93"/>
    <mergeCell ref="LEF91:LEF93"/>
    <mergeCell ref="LEG91:LEG93"/>
    <mergeCell ref="LEH91:LEH93"/>
    <mergeCell ref="LDW91:LDW93"/>
    <mergeCell ref="LDX91:LDX93"/>
    <mergeCell ref="LDY91:LDY93"/>
    <mergeCell ref="LDZ91:LDZ93"/>
    <mergeCell ref="LEA91:LEA93"/>
    <mergeCell ref="LEB91:LEB93"/>
    <mergeCell ref="LDQ91:LDQ93"/>
    <mergeCell ref="LDR91:LDR93"/>
    <mergeCell ref="LDS91:LDS93"/>
    <mergeCell ref="LDT91:LDT93"/>
    <mergeCell ref="LDU91:LDU93"/>
    <mergeCell ref="LDV91:LDV93"/>
    <mergeCell ref="LDK91:LDK93"/>
    <mergeCell ref="LDL91:LDL93"/>
    <mergeCell ref="LDM91:LDM93"/>
    <mergeCell ref="LDN91:LDN93"/>
    <mergeCell ref="LDO91:LDO93"/>
    <mergeCell ref="LDP91:LDP93"/>
    <mergeCell ref="LDE91:LDE93"/>
    <mergeCell ref="LDF91:LDF93"/>
    <mergeCell ref="LDG91:LDG93"/>
    <mergeCell ref="LDH91:LDH93"/>
    <mergeCell ref="LDI91:LDI93"/>
    <mergeCell ref="LDJ91:LDJ93"/>
    <mergeCell ref="LCY91:LCY93"/>
    <mergeCell ref="LCZ91:LCZ93"/>
    <mergeCell ref="LDA91:LDA93"/>
    <mergeCell ref="LDB91:LDB93"/>
    <mergeCell ref="LDC91:LDC93"/>
    <mergeCell ref="LDD91:LDD93"/>
    <mergeCell ref="LCS91:LCS93"/>
    <mergeCell ref="LCT91:LCT93"/>
    <mergeCell ref="LCU91:LCU93"/>
    <mergeCell ref="LCV91:LCV93"/>
    <mergeCell ref="LCW91:LCW93"/>
    <mergeCell ref="LCX91:LCX93"/>
    <mergeCell ref="LCM91:LCM93"/>
    <mergeCell ref="LCN91:LCN93"/>
    <mergeCell ref="LCO91:LCO93"/>
    <mergeCell ref="LCP91:LCP93"/>
    <mergeCell ref="LCQ91:LCQ93"/>
    <mergeCell ref="LCR91:LCR93"/>
    <mergeCell ref="LCG91:LCG93"/>
    <mergeCell ref="LCH91:LCH93"/>
    <mergeCell ref="LCI91:LCI93"/>
    <mergeCell ref="LCJ91:LCJ93"/>
    <mergeCell ref="LCK91:LCK93"/>
    <mergeCell ref="LCL91:LCL93"/>
    <mergeCell ref="LCA91:LCA93"/>
    <mergeCell ref="LCB91:LCB93"/>
    <mergeCell ref="LCC91:LCC93"/>
    <mergeCell ref="LCD91:LCD93"/>
    <mergeCell ref="LCE91:LCE93"/>
    <mergeCell ref="LCF91:LCF93"/>
    <mergeCell ref="LBU91:LBU93"/>
    <mergeCell ref="LBV91:LBV93"/>
    <mergeCell ref="LBW91:LBW93"/>
    <mergeCell ref="LBX91:LBX93"/>
    <mergeCell ref="LBY91:LBY93"/>
    <mergeCell ref="LBZ91:LBZ93"/>
    <mergeCell ref="LBO91:LBO93"/>
    <mergeCell ref="LBP91:LBP93"/>
    <mergeCell ref="LBQ91:LBQ93"/>
    <mergeCell ref="LBR91:LBR93"/>
    <mergeCell ref="LBS91:LBS93"/>
    <mergeCell ref="LBT91:LBT93"/>
    <mergeCell ref="LBI91:LBI93"/>
    <mergeCell ref="LBJ91:LBJ93"/>
    <mergeCell ref="LBK91:LBK93"/>
    <mergeCell ref="LBL91:LBL93"/>
    <mergeCell ref="LBM91:LBM93"/>
    <mergeCell ref="LBN91:LBN93"/>
    <mergeCell ref="LBC91:LBC93"/>
    <mergeCell ref="LBD91:LBD93"/>
    <mergeCell ref="LBE91:LBE93"/>
    <mergeCell ref="LBF91:LBF93"/>
    <mergeCell ref="LBG91:LBG93"/>
    <mergeCell ref="LBH91:LBH93"/>
    <mergeCell ref="LAW91:LAW93"/>
    <mergeCell ref="LAX91:LAX93"/>
    <mergeCell ref="LAY91:LAY93"/>
    <mergeCell ref="LAZ91:LAZ93"/>
    <mergeCell ref="LBA91:LBA93"/>
    <mergeCell ref="LBB91:LBB93"/>
    <mergeCell ref="LAQ91:LAQ93"/>
    <mergeCell ref="LAR91:LAR93"/>
    <mergeCell ref="LAS91:LAS93"/>
    <mergeCell ref="LAT91:LAT93"/>
    <mergeCell ref="LAU91:LAU93"/>
    <mergeCell ref="LAV91:LAV93"/>
    <mergeCell ref="LAK91:LAK93"/>
    <mergeCell ref="LAL91:LAL93"/>
    <mergeCell ref="LAM91:LAM93"/>
    <mergeCell ref="LAN91:LAN93"/>
    <mergeCell ref="LAO91:LAO93"/>
    <mergeCell ref="LAP91:LAP93"/>
    <mergeCell ref="LAE91:LAE93"/>
    <mergeCell ref="LAF91:LAF93"/>
    <mergeCell ref="LAG91:LAG93"/>
    <mergeCell ref="LAH91:LAH93"/>
    <mergeCell ref="LAI91:LAI93"/>
    <mergeCell ref="LAJ91:LAJ93"/>
    <mergeCell ref="KZY91:KZY93"/>
    <mergeCell ref="KZZ91:KZZ93"/>
    <mergeCell ref="LAA91:LAA93"/>
    <mergeCell ref="LAB91:LAB93"/>
    <mergeCell ref="LAC91:LAC93"/>
    <mergeCell ref="LAD91:LAD93"/>
    <mergeCell ref="KZS91:KZS93"/>
    <mergeCell ref="KZT91:KZT93"/>
    <mergeCell ref="KZU91:KZU93"/>
    <mergeCell ref="KZV91:KZV93"/>
    <mergeCell ref="KZW91:KZW93"/>
    <mergeCell ref="KZX91:KZX93"/>
    <mergeCell ref="KZM91:KZM93"/>
    <mergeCell ref="KZN91:KZN93"/>
    <mergeCell ref="KZO91:KZO93"/>
    <mergeCell ref="KZP91:KZP93"/>
    <mergeCell ref="KZQ91:KZQ93"/>
    <mergeCell ref="KZR91:KZR93"/>
    <mergeCell ref="KZG91:KZG93"/>
    <mergeCell ref="KZH91:KZH93"/>
    <mergeCell ref="KZI91:KZI93"/>
    <mergeCell ref="KZJ91:KZJ93"/>
    <mergeCell ref="KZK91:KZK93"/>
    <mergeCell ref="KZL91:KZL93"/>
    <mergeCell ref="KZA91:KZA93"/>
    <mergeCell ref="KZB91:KZB93"/>
    <mergeCell ref="KZC91:KZC93"/>
    <mergeCell ref="KZD91:KZD93"/>
    <mergeCell ref="KZE91:KZE93"/>
    <mergeCell ref="KZF91:KZF93"/>
    <mergeCell ref="KYU91:KYU93"/>
    <mergeCell ref="KYV91:KYV93"/>
    <mergeCell ref="KYW91:KYW93"/>
    <mergeCell ref="KYX91:KYX93"/>
    <mergeCell ref="KYY91:KYY93"/>
    <mergeCell ref="KYZ91:KYZ93"/>
    <mergeCell ref="KYO91:KYO93"/>
    <mergeCell ref="KYP91:KYP93"/>
    <mergeCell ref="KYQ91:KYQ93"/>
    <mergeCell ref="KYR91:KYR93"/>
    <mergeCell ref="KYS91:KYS93"/>
    <mergeCell ref="KYT91:KYT93"/>
    <mergeCell ref="KYI91:KYI93"/>
    <mergeCell ref="KYJ91:KYJ93"/>
    <mergeCell ref="KYK91:KYK93"/>
    <mergeCell ref="KYL91:KYL93"/>
    <mergeCell ref="KYM91:KYM93"/>
    <mergeCell ref="KYN91:KYN93"/>
    <mergeCell ref="KYC91:KYC93"/>
    <mergeCell ref="KYD91:KYD93"/>
    <mergeCell ref="KYE91:KYE93"/>
    <mergeCell ref="KYF91:KYF93"/>
    <mergeCell ref="KYG91:KYG93"/>
    <mergeCell ref="KYH91:KYH93"/>
    <mergeCell ref="KXW91:KXW93"/>
    <mergeCell ref="KXX91:KXX93"/>
    <mergeCell ref="KXY91:KXY93"/>
    <mergeCell ref="KXZ91:KXZ93"/>
    <mergeCell ref="KYA91:KYA93"/>
    <mergeCell ref="KYB91:KYB93"/>
    <mergeCell ref="KXQ91:KXQ93"/>
    <mergeCell ref="KXR91:KXR93"/>
    <mergeCell ref="KXS91:KXS93"/>
    <mergeCell ref="KXT91:KXT93"/>
    <mergeCell ref="KXU91:KXU93"/>
    <mergeCell ref="KXV91:KXV93"/>
    <mergeCell ref="KXK91:KXK93"/>
    <mergeCell ref="KXL91:KXL93"/>
    <mergeCell ref="KXM91:KXM93"/>
    <mergeCell ref="KXN91:KXN93"/>
    <mergeCell ref="KXO91:KXO93"/>
    <mergeCell ref="KXP91:KXP93"/>
    <mergeCell ref="KXE91:KXE93"/>
    <mergeCell ref="KXF91:KXF93"/>
    <mergeCell ref="KXG91:KXG93"/>
    <mergeCell ref="KXH91:KXH93"/>
    <mergeCell ref="KXI91:KXI93"/>
    <mergeCell ref="KXJ91:KXJ93"/>
    <mergeCell ref="KWY91:KWY93"/>
    <mergeCell ref="KWZ91:KWZ93"/>
    <mergeCell ref="KXA91:KXA93"/>
    <mergeCell ref="KXB91:KXB93"/>
    <mergeCell ref="KXC91:KXC93"/>
    <mergeCell ref="KXD91:KXD93"/>
    <mergeCell ref="KWS91:KWS93"/>
    <mergeCell ref="KWT91:KWT93"/>
    <mergeCell ref="KWU91:KWU93"/>
    <mergeCell ref="KWV91:KWV93"/>
    <mergeCell ref="KWW91:KWW93"/>
    <mergeCell ref="KWX91:KWX93"/>
    <mergeCell ref="KWM91:KWM93"/>
    <mergeCell ref="KWN91:KWN93"/>
    <mergeCell ref="KWO91:KWO93"/>
    <mergeCell ref="KWP91:KWP93"/>
    <mergeCell ref="KWQ91:KWQ93"/>
    <mergeCell ref="KWR91:KWR93"/>
    <mergeCell ref="KWG91:KWG93"/>
    <mergeCell ref="KWH91:KWH93"/>
    <mergeCell ref="KWI91:KWI93"/>
    <mergeCell ref="KWJ91:KWJ93"/>
    <mergeCell ref="KWK91:KWK93"/>
    <mergeCell ref="KWL91:KWL93"/>
    <mergeCell ref="KWA91:KWA93"/>
    <mergeCell ref="KWB91:KWB93"/>
    <mergeCell ref="KWC91:KWC93"/>
    <mergeCell ref="KWD91:KWD93"/>
    <mergeCell ref="KWE91:KWE93"/>
    <mergeCell ref="KWF91:KWF93"/>
    <mergeCell ref="KVU91:KVU93"/>
    <mergeCell ref="KVV91:KVV93"/>
    <mergeCell ref="KVW91:KVW93"/>
    <mergeCell ref="KVX91:KVX93"/>
    <mergeCell ref="KVY91:KVY93"/>
    <mergeCell ref="KVZ91:KVZ93"/>
    <mergeCell ref="KVO91:KVO93"/>
    <mergeCell ref="KVP91:KVP93"/>
    <mergeCell ref="KVQ91:KVQ93"/>
    <mergeCell ref="KVR91:KVR93"/>
    <mergeCell ref="KVS91:KVS93"/>
    <mergeCell ref="KVT91:KVT93"/>
    <mergeCell ref="KVI91:KVI93"/>
    <mergeCell ref="KVJ91:KVJ93"/>
    <mergeCell ref="KVK91:KVK93"/>
    <mergeCell ref="KVL91:KVL93"/>
    <mergeCell ref="KVM91:KVM93"/>
    <mergeCell ref="KVN91:KVN93"/>
    <mergeCell ref="KVC91:KVC93"/>
    <mergeCell ref="KVD91:KVD93"/>
    <mergeCell ref="KVE91:KVE93"/>
    <mergeCell ref="KVF91:KVF93"/>
    <mergeCell ref="KVG91:KVG93"/>
    <mergeCell ref="KVH91:KVH93"/>
    <mergeCell ref="KUW91:KUW93"/>
    <mergeCell ref="KUX91:KUX93"/>
    <mergeCell ref="KUY91:KUY93"/>
    <mergeCell ref="KUZ91:KUZ93"/>
    <mergeCell ref="KVA91:KVA93"/>
    <mergeCell ref="KVB91:KVB93"/>
    <mergeCell ref="KUQ91:KUQ93"/>
    <mergeCell ref="KUR91:KUR93"/>
    <mergeCell ref="KUS91:KUS93"/>
    <mergeCell ref="KUT91:KUT93"/>
    <mergeCell ref="KUU91:KUU93"/>
    <mergeCell ref="KUV91:KUV93"/>
    <mergeCell ref="KUK91:KUK93"/>
    <mergeCell ref="KUL91:KUL93"/>
    <mergeCell ref="KUM91:KUM93"/>
    <mergeCell ref="KUN91:KUN93"/>
    <mergeCell ref="KUO91:KUO93"/>
    <mergeCell ref="KUP91:KUP93"/>
    <mergeCell ref="KUE91:KUE93"/>
    <mergeCell ref="KUF91:KUF93"/>
    <mergeCell ref="KUG91:KUG93"/>
    <mergeCell ref="KUH91:KUH93"/>
    <mergeCell ref="KUI91:KUI93"/>
    <mergeCell ref="KUJ91:KUJ93"/>
    <mergeCell ref="KTY91:KTY93"/>
    <mergeCell ref="KTZ91:KTZ93"/>
    <mergeCell ref="KUA91:KUA93"/>
    <mergeCell ref="KUB91:KUB93"/>
    <mergeCell ref="KUC91:KUC93"/>
    <mergeCell ref="KUD91:KUD93"/>
    <mergeCell ref="KTS91:KTS93"/>
    <mergeCell ref="KTT91:KTT93"/>
    <mergeCell ref="KTU91:KTU93"/>
    <mergeCell ref="KTV91:KTV93"/>
    <mergeCell ref="KTW91:KTW93"/>
    <mergeCell ref="KTX91:KTX93"/>
    <mergeCell ref="KTM91:KTM93"/>
    <mergeCell ref="KTN91:KTN93"/>
    <mergeCell ref="KTO91:KTO93"/>
    <mergeCell ref="KTP91:KTP93"/>
    <mergeCell ref="KTQ91:KTQ93"/>
    <mergeCell ref="KTR91:KTR93"/>
    <mergeCell ref="KTG91:KTG93"/>
    <mergeCell ref="KTH91:KTH93"/>
    <mergeCell ref="KTI91:KTI93"/>
    <mergeCell ref="KTJ91:KTJ93"/>
    <mergeCell ref="KTK91:KTK93"/>
    <mergeCell ref="KTL91:KTL93"/>
    <mergeCell ref="KTA91:KTA93"/>
    <mergeCell ref="KTB91:KTB93"/>
    <mergeCell ref="KTC91:KTC93"/>
    <mergeCell ref="KTD91:KTD93"/>
    <mergeCell ref="KTE91:KTE93"/>
    <mergeCell ref="KTF91:KTF93"/>
    <mergeCell ref="KSU91:KSU93"/>
    <mergeCell ref="KSV91:KSV93"/>
    <mergeCell ref="KSW91:KSW93"/>
    <mergeCell ref="KSX91:KSX93"/>
    <mergeCell ref="KSY91:KSY93"/>
    <mergeCell ref="KSZ91:KSZ93"/>
    <mergeCell ref="KSO91:KSO93"/>
    <mergeCell ref="KSP91:KSP93"/>
    <mergeCell ref="KSQ91:KSQ93"/>
    <mergeCell ref="KSR91:KSR93"/>
    <mergeCell ref="KSS91:KSS93"/>
    <mergeCell ref="KST91:KST93"/>
    <mergeCell ref="KSI91:KSI93"/>
    <mergeCell ref="KSJ91:KSJ93"/>
    <mergeCell ref="KSK91:KSK93"/>
    <mergeCell ref="KSL91:KSL93"/>
    <mergeCell ref="KSM91:KSM93"/>
    <mergeCell ref="KSN91:KSN93"/>
    <mergeCell ref="KSC91:KSC93"/>
    <mergeCell ref="KSD91:KSD93"/>
    <mergeCell ref="KSE91:KSE93"/>
    <mergeCell ref="KSF91:KSF93"/>
    <mergeCell ref="KSG91:KSG93"/>
    <mergeCell ref="KSH91:KSH93"/>
    <mergeCell ref="KRW91:KRW93"/>
    <mergeCell ref="KRX91:KRX93"/>
    <mergeCell ref="KRY91:KRY93"/>
    <mergeCell ref="KRZ91:KRZ93"/>
    <mergeCell ref="KSA91:KSA93"/>
    <mergeCell ref="KSB91:KSB93"/>
    <mergeCell ref="KRQ91:KRQ93"/>
    <mergeCell ref="KRR91:KRR93"/>
    <mergeCell ref="KRS91:KRS93"/>
    <mergeCell ref="KRT91:KRT93"/>
    <mergeCell ref="KRU91:KRU93"/>
    <mergeCell ref="KRV91:KRV93"/>
    <mergeCell ref="KRK91:KRK93"/>
    <mergeCell ref="KRL91:KRL93"/>
    <mergeCell ref="KRM91:KRM93"/>
    <mergeCell ref="KRN91:KRN93"/>
    <mergeCell ref="KRO91:KRO93"/>
    <mergeCell ref="KRP91:KRP93"/>
    <mergeCell ref="KRE91:KRE93"/>
    <mergeCell ref="KRF91:KRF93"/>
    <mergeCell ref="KRG91:KRG93"/>
    <mergeCell ref="KRH91:KRH93"/>
    <mergeCell ref="KRI91:KRI93"/>
    <mergeCell ref="KRJ91:KRJ93"/>
    <mergeCell ref="KQY91:KQY93"/>
    <mergeCell ref="KQZ91:KQZ93"/>
    <mergeCell ref="KRA91:KRA93"/>
    <mergeCell ref="KRB91:KRB93"/>
    <mergeCell ref="KRC91:KRC93"/>
    <mergeCell ref="KRD91:KRD93"/>
    <mergeCell ref="KQS91:KQS93"/>
    <mergeCell ref="KQT91:KQT93"/>
    <mergeCell ref="KQU91:KQU93"/>
    <mergeCell ref="KQV91:KQV93"/>
    <mergeCell ref="KQW91:KQW93"/>
    <mergeCell ref="KQX91:KQX93"/>
    <mergeCell ref="KQM91:KQM93"/>
    <mergeCell ref="KQN91:KQN93"/>
    <mergeCell ref="KQO91:KQO93"/>
    <mergeCell ref="KQP91:KQP93"/>
    <mergeCell ref="KQQ91:KQQ93"/>
    <mergeCell ref="KQR91:KQR93"/>
    <mergeCell ref="KQG91:KQG93"/>
    <mergeCell ref="KQH91:KQH93"/>
    <mergeCell ref="KQI91:KQI93"/>
    <mergeCell ref="KQJ91:KQJ93"/>
    <mergeCell ref="KQK91:KQK93"/>
    <mergeCell ref="KQL91:KQL93"/>
    <mergeCell ref="KQA91:KQA93"/>
    <mergeCell ref="KQB91:KQB93"/>
    <mergeCell ref="KQC91:KQC93"/>
    <mergeCell ref="KQD91:KQD93"/>
    <mergeCell ref="KQE91:KQE93"/>
    <mergeCell ref="KQF91:KQF93"/>
    <mergeCell ref="KPU91:KPU93"/>
    <mergeCell ref="KPV91:KPV93"/>
    <mergeCell ref="KPW91:KPW93"/>
    <mergeCell ref="KPX91:KPX93"/>
    <mergeCell ref="KPY91:KPY93"/>
    <mergeCell ref="KPZ91:KPZ93"/>
    <mergeCell ref="KPO91:KPO93"/>
    <mergeCell ref="KPP91:KPP93"/>
    <mergeCell ref="KPQ91:KPQ93"/>
    <mergeCell ref="KPR91:KPR93"/>
    <mergeCell ref="KPS91:KPS93"/>
    <mergeCell ref="KPT91:KPT93"/>
    <mergeCell ref="KPI91:KPI93"/>
    <mergeCell ref="KPJ91:KPJ93"/>
    <mergeCell ref="KPK91:KPK93"/>
    <mergeCell ref="KPL91:KPL93"/>
    <mergeCell ref="KPM91:KPM93"/>
    <mergeCell ref="KPN91:KPN93"/>
    <mergeCell ref="KPC91:KPC93"/>
    <mergeCell ref="KPD91:KPD93"/>
    <mergeCell ref="KPE91:KPE93"/>
    <mergeCell ref="KPF91:KPF93"/>
    <mergeCell ref="KPG91:KPG93"/>
    <mergeCell ref="KPH91:KPH93"/>
    <mergeCell ref="KOW91:KOW93"/>
    <mergeCell ref="KOX91:KOX93"/>
    <mergeCell ref="KOY91:KOY93"/>
    <mergeCell ref="KOZ91:KOZ93"/>
    <mergeCell ref="KPA91:KPA93"/>
    <mergeCell ref="KPB91:KPB93"/>
    <mergeCell ref="KOQ91:KOQ93"/>
    <mergeCell ref="KOR91:KOR93"/>
    <mergeCell ref="KOS91:KOS93"/>
    <mergeCell ref="KOT91:KOT93"/>
    <mergeCell ref="KOU91:KOU93"/>
    <mergeCell ref="KOV91:KOV93"/>
    <mergeCell ref="KOK91:KOK93"/>
    <mergeCell ref="KOL91:KOL93"/>
    <mergeCell ref="KOM91:KOM93"/>
    <mergeCell ref="KON91:KON93"/>
    <mergeCell ref="KOO91:KOO93"/>
    <mergeCell ref="KOP91:KOP93"/>
    <mergeCell ref="KOE91:KOE93"/>
    <mergeCell ref="KOF91:KOF93"/>
    <mergeCell ref="KOG91:KOG93"/>
    <mergeCell ref="KOH91:KOH93"/>
    <mergeCell ref="KOI91:KOI93"/>
    <mergeCell ref="KOJ91:KOJ93"/>
    <mergeCell ref="KNY91:KNY93"/>
    <mergeCell ref="KNZ91:KNZ93"/>
    <mergeCell ref="KOA91:KOA93"/>
    <mergeCell ref="KOB91:KOB93"/>
    <mergeCell ref="KOC91:KOC93"/>
    <mergeCell ref="KOD91:KOD93"/>
    <mergeCell ref="KNS91:KNS93"/>
    <mergeCell ref="KNT91:KNT93"/>
    <mergeCell ref="KNU91:KNU93"/>
    <mergeCell ref="KNV91:KNV93"/>
    <mergeCell ref="KNW91:KNW93"/>
    <mergeCell ref="KNX91:KNX93"/>
    <mergeCell ref="KNM91:KNM93"/>
    <mergeCell ref="KNN91:KNN93"/>
    <mergeCell ref="KNO91:KNO93"/>
    <mergeCell ref="KNP91:KNP93"/>
    <mergeCell ref="KNQ91:KNQ93"/>
    <mergeCell ref="KNR91:KNR93"/>
    <mergeCell ref="KNG91:KNG93"/>
    <mergeCell ref="KNH91:KNH93"/>
    <mergeCell ref="KNI91:KNI93"/>
    <mergeCell ref="KNJ91:KNJ93"/>
    <mergeCell ref="KNK91:KNK93"/>
    <mergeCell ref="KNL91:KNL93"/>
    <mergeCell ref="KNA91:KNA93"/>
    <mergeCell ref="KNB91:KNB93"/>
    <mergeCell ref="KNC91:KNC93"/>
    <mergeCell ref="KND91:KND93"/>
    <mergeCell ref="KNE91:KNE93"/>
    <mergeCell ref="KNF91:KNF93"/>
    <mergeCell ref="KMU91:KMU93"/>
    <mergeCell ref="KMV91:KMV93"/>
    <mergeCell ref="KMW91:KMW93"/>
    <mergeCell ref="KMX91:KMX93"/>
    <mergeCell ref="KMY91:KMY93"/>
    <mergeCell ref="KMZ91:KMZ93"/>
    <mergeCell ref="KMO91:KMO93"/>
    <mergeCell ref="KMP91:KMP93"/>
    <mergeCell ref="KMQ91:KMQ93"/>
    <mergeCell ref="KMR91:KMR93"/>
    <mergeCell ref="KMS91:KMS93"/>
    <mergeCell ref="KMT91:KMT93"/>
    <mergeCell ref="KMI91:KMI93"/>
    <mergeCell ref="KMJ91:KMJ93"/>
    <mergeCell ref="KMK91:KMK93"/>
    <mergeCell ref="KML91:KML93"/>
    <mergeCell ref="KMM91:KMM93"/>
    <mergeCell ref="KMN91:KMN93"/>
    <mergeCell ref="KMC91:KMC93"/>
    <mergeCell ref="KMD91:KMD93"/>
    <mergeCell ref="KME91:KME93"/>
    <mergeCell ref="KMF91:KMF93"/>
    <mergeCell ref="KMG91:KMG93"/>
    <mergeCell ref="KMH91:KMH93"/>
    <mergeCell ref="KLW91:KLW93"/>
    <mergeCell ref="KLX91:KLX93"/>
    <mergeCell ref="KLY91:KLY93"/>
    <mergeCell ref="KLZ91:KLZ93"/>
    <mergeCell ref="KMA91:KMA93"/>
    <mergeCell ref="KMB91:KMB93"/>
    <mergeCell ref="KLQ91:KLQ93"/>
    <mergeCell ref="KLR91:KLR93"/>
    <mergeCell ref="KLS91:KLS93"/>
    <mergeCell ref="KLT91:KLT93"/>
    <mergeCell ref="KLU91:KLU93"/>
    <mergeCell ref="KLV91:KLV93"/>
    <mergeCell ref="KLK91:KLK93"/>
    <mergeCell ref="KLL91:KLL93"/>
    <mergeCell ref="KLM91:KLM93"/>
    <mergeCell ref="KLN91:KLN93"/>
    <mergeCell ref="KLO91:KLO93"/>
    <mergeCell ref="KLP91:KLP93"/>
    <mergeCell ref="KLE91:KLE93"/>
    <mergeCell ref="KLF91:KLF93"/>
    <mergeCell ref="KLG91:KLG93"/>
    <mergeCell ref="KLH91:KLH93"/>
    <mergeCell ref="KLI91:KLI93"/>
    <mergeCell ref="KLJ91:KLJ93"/>
    <mergeCell ref="KKY91:KKY93"/>
    <mergeCell ref="KKZ91:KKZ93"/>
    <mergeCell ref="KLA91:KLA93"/>
    <mergeCell ref="KLB91:KLB93"/>
    <mergeCell ref="KLC91:KLC93"/>
    <mergeCell ref="KLD91:KLD93"/>
    <mergeCell ref="KKS91:KKS93"/>
    <mergeCell ref="KKT91:KKT93"/>
    <mergeCell ref="KKU91:KKU93"/>
    <mergeCell ref="KKV91:KKV93"/>
    <mergeCell ref="KKW91:KKW93"/>
    <mergeCell ref="KKX91:KKX93"/>
    <mergeCell ref="KKM91:KKM93"/>
    <mergeCell ref="KKN91:KKN93"/>
    <mergeCell ref="KKO91:KKO93"/>
    <mergeCell ref="KKP91:KKP93"/>
    <mergeCell ref="KKQ91:KKQ93"/>
    <mergeCell ref="KKR91:KKR93"/>
    <mergeCell ref="KKG91:KKG93"/>
    <mergeCell ref="KKH91:KKH93"/>
    <mergeCell ref="KKI91:KKI93"/>
    <mergeCell ref="KKJ91:KKJ93"/>
    <mergeCell ref="KKK91:KKK93"/>
    <mergeCell ref="KKL91:KKL93"/>
    <mergeCell ref="KKA91:KKA93"/>
    <mergeCell ref="KKB91:KKB93"/>
    <mergeCell ref="KKC91:KKC93"/>
    <mergeCell ref="KKD91:KKD93"/>
    <mergeCell ref="KKE91:KKE93"/>
    <mergeCell ref="KKF91:KKF93"/>
    <mergeCell ref="KJU91:KJU93"/>
    <mergeCell ref="KJV91:KJV93"/>
    <mergeCell ref="KJW91:KJW93"/>
    <mergeCell ref="KJX91:KJX93"/>
    <mergeCell ref="KJY91:KJY93"/>
    <mergeCell ref="KJZ91:KJZ93"/>
    <mergeCell ref="KJO91:KJO93"/>
    <mergeCell ref="KJP91:KJP93"/>
    <mergeCell ref="KJQ91:KJQ93"/>
    <mergeCell ref="KJR91:KJR93"/>
    <mergeCell ref="KJS91:KJS93"/>
    <mergeCell ref="KJT91:KJT93"/>
    <mergeCell ref="KJI91:KJI93"/>
    <mergeCell ref="KJJ91:KJJ93"/>
    <mergeCell ref="KJK91:KJK93"/>
    <mergeCell ref="KJL91:KJL93"/>
    <mergeCell ref="KJM91:KJM93"/>
    <mergeCell ref="KJN91:KJN93"/>
    <mergeCell ref="KJC91:KJC93"/>
    <mergeCell ref="KJD91:KJD93"/>
    <mergeCell ref="KJE91:KJE93"/>
    <mergeCell ref="KJF91:KJF93"/>
    <mergeCell ref="KJG91:KJG93"/>
    <mergeCell ref="KJH91:KJH93"/>
    <mergeCell ref="KIW91:KIW93"/>
    <mergeCell ref="KIX91:KIX93"/>
    <mergeCell ref="KIY91:KIY93"/>
    <mergeCell ref="KIZ91:KIZ93"/>
    <mergeCell ref="KJA91:KJA93"/>
    <mergeCell ref="KJB91:KJB93"/>
    <mergeCell ref="KIQ91:KIQ93"/>
    <mergeCell ref="KIR91:KIR93"/>
    <mergeCell ref="KIS91:KIS93"/>
    <mergeCell ref="KIT91:KIT93"/>
    <mergeCell ref="KIU91:KIU93"/>
    <mergeCell ref="KIV91:KIV93"/>
    <mergeCell ref="KIK91:KIK93"/>
    <mergeCell ref="KIL91:KIL93"/>
    <mergeCell ref="KIM91:KIM93"/>
    <mergeCell ref="KIN91:KIN93"/>
    <mergeCell ref="KIO91:KIO93"/>
    <mergeCell ref="KIP91:KIP93"/>
    <mergeCell ref="KIE91:KIE93"/>
    <mergeCell ref="KIF91:KIF93"/>
    <mergeCell ref="KIG91:KIG93"/>
    <mergeCell ref="KIH91:KIH93"/>
    <mergeCell ref="KII91:KII93"/>
    <mergeCell ref="KIJ91:KIJ93"/>
    <mergeCell ref="KHY91:KHY93"/>
    <mergeCell ref="KHZ91:KHZ93"/>
    <mergeCell ref="KIA91:KIA93"/>
    <mergeCell ref="KIB91:KIB93"/>
    <mergeCell ref="KIC91:KIC93"/>
    <mergeCell ref="KID91:KID93"/>
    <mergeCell ref="KHS91:KHS93"/>
    <mergeCell ref="KHT91:KHT93"/>
    <mergeCell ref="KHU91:KHU93"/>
    <mergeCell ref="KHV91:KHV93"/>
    <mergeCell ref="KHW91:KHW93"/>
    <mergeCell ref="KHX91:KHX93"/>
    <mergeCell ref="KHM91:KHM93"/>
    <mergeCell ref="KHN91:KHN93"/>
    <mergeCell ref="KHO91:KHO93"/>
    <mergeCell ref="KHP91:KHP93"/>
    <mergeCell ref="KHQ91:KHQ93"/>
    <mergeCell ref="KHR91:KHR93"/>
    <mergeCell ref="KHG91:KHG93"/>
    <mergeCell ref="KHH91:KHH93"/>
    <mergeCell ref="KHI91:KHI93"/>
    <mergeCell ref="KHJ91:KHJ93"/>
    <mergeCell ref="KHK91:KHK93"/>
    <mergeCell ref="KHL91:KHL93"/>
    <mergeCell ref="KHA91:KHA93"/>
    <mergeCell ref="KHB91:KHB93"/>
    <mergeCell ref="KHC91:KHC93"/>
    <mergeCell ref="KHD91:KHD93"/>
    <mergeCell ref="KHE91:KHE93"/>
    <mergeCell ref="KHF91:KHF93"/>
    <mergeCell ref="KGU91:KGU93"/>
    <mergeCell ref="KGV91:KGV93"/>
    <mergeCell ref="KGW91:KGW93"/>
    <mergeCell ref="KGX91:KGX93"/>
    <mergeCell ref="KGY91:KGY93"/>
    <mergeCell ref="KGZ91:KGZ93"/>
    <mergeCell ref="KGO91:KGO93"/>
    <mergeCell ref="KGP91:KGP93"/>
    <mergeCell ref="KGQ91:KGQ93"/>
    <mergeCell ref="KGR91:KGR93"/>
    <mergeCell ref="KGS91:KGS93"/>
    <mergeCell ref="KGT91:KGT93"/>
    <mergeCell ref="KGI91:KGI93"/>
    <mergeCell ref="KGJ91:KGJ93"/>
    <mergeCell ref="KGK91:KGK93"/>
    <mergeCell ref="KGL91:KGL93"/>
    <mergeCell ref="KGM91:KGM93"/>
    <mergeCell ref="KGN91:KGN93"/>
    <mergeCell ref="KGC91:KGC93"/>
    <mergeCell ref="KGD91:KGD93"/>
    <mergeCell ref="KGE91:KGE93"/>
    <mergeCell ref="KGF91:KGF93"/>
    <mergeCell ref="KGG91:KGG93"/>
    <mergeCell ref="KGH91:KGH93"/>
    <mergeCell ref="KFW91:KFW93"/>
    <mergeCell ref="KFX91:KFX93"/>
    <mergeCell ref="KFY91:KFY93"/>
    <mergeCell ref="KFZ91:KFZ93"/>
    <mergeCell ref="KGA91:KGA93"/>
    <mergeCell ref="KGB91:KGB93"/>
    <mergeCell ref="KFQ91:KFQ93"/>
    <mergeCell ref="KFR91:KFR93"/>
    <mergeCell ref="KFS91:KFS93"/>
    <mergeCell ref="KFT91:KFT93"/>
    <mergeCell ref="KFU91:KFU93"/>
    <mergeCell ref="KFV91:KFV93"/>
    <mergeCell ref="KFK91:KFK93"/>
    <mergeCell ref="KFL91:KFL93"/>
    <mergeCell ref="KFM91:KFM93"/>
    <mergeCell ref="KFN91:KFN93"/>
    <mergeCell ref="KFO91:KFO93"/>
    <mergeCell ref="KFP91:KFP93"/>
    <mergeCell ref="KFE91:KFE93"/>
    <mergeCell ref="KFF91:KFF93"/>
    <mergeCell ref="KFG91:KFG93"/>
    <mergeCell ref="KFH91:KFH93"/>
    <mergeCell ref="KFI91:KFI93"/>
    <mergeCell ref="KFJ91:KFJ93"/>
    <mergeCell ref="KEY91:KEY93"/>
    <mergeCell ref="KEZ91:KEZ93"/>
    <mergeCell ref="KFA91:KFA93"/>
    <mergeCell ref="KFB91:KFB93"/>
    <mergeCell ref="KFC91:KFC93"/>
    <mergeCell ref="KFD91:KFD93"/>
    <mergeCell ref="KES91:KES93"/>
    <mergeCell ref="KET91:KET93"/>
    <mergeCell ref="KEU91:KEU93"/>
    <mergeCell ref="KEV91:KEV93"/>
    <mergeCell ref="KEW91:KEW93"/>
    <mergeCell ref="KEX91:KEX93"/>
    <mergeCell ref="KEM91:KEM93"/>
    <mergeCell ref="KEN91:KEN93"/>
    <mergeCell ref="KEO91:KEO93"/>
    <mergeCell ref="KEP91:KEP93"/>
    <mergeCell ref="KEQ91:KEQ93"/>
    <mergeCell ref="KER91:KER93"/>
    <mergeCell ref="KEG91:KEG93"/>
    <mergeCell ref="KEH91:KEH93"/>
    <mergeCell ref="KEI91:KEI93"/>
    <mergeCell ref="KEJ91:KEJ93"/>
    <mergeCell ref="KEK91:KEK93"/>
    <mergeCell ref="KEL91:KEL93"/>
    <mergeCell ref="KEA91:KEA93"/>
    <mergeCell ref="KEB91:KEB93"/>
    <mergeCell ref="KEC91:KEC93"/>
    <mergeCell ref="KED91:KED93"/>
    <mergeCell ref="KEE91:KEE93"/>
    <mergeCell ref="KEF91:KEF93"/>
    <mergeCell ref="KDU91:KDU93"/>
    <mergeCell ref="KDV91:KDV93"/>
    <mergeCell ref="KDW91:KDW93"/>
    <mergeCell ref="KDX91:KDX93"/>
    <mergeCell ref="KDY91:KDY93"/>
    <mergeCell ref="KDZ91:KDZ93"/>
    <mergeCell ref="KDO91:KDO93"/>
    <mergeCell ref="KDP91:KDP93"/>
    <mergeCell ref="KDQ91:KDQ93"/>
    <mergeCell ref="KDR91:KDR93"/>
    <mergeCell ref="KDS91:KDS93"/>
    <mergeCell ref="KDT91:KDT93"/>
    <mergeCell ref="KDI91:KDI93"/>
    <mergeCell ref="KDJ91:KDJ93"/>
    <mergeCell ref="KDK91:KDK93"/>
    <mergeCell ref="KDL91:KDL93"/>
    <mergeCell ref="KDM91:KDM93"/>
    <mergeCell ref="KDN91:KDN93"/>
    <mergeCell ref="KDC91:KDC93"/>
    <mergeCell ref="KDD91:KDD93"/>
    <mergeCell ref="KDE91:KDE93"/>
    <mergeCell ref="KDF91:KDF93"/>
    <mergeCell ref="KDG91:KDG93"/>
    <mergeCell ref="KDH91:KDH93"/>
    <mergeCell ref="KCW91:KCW93"/>
    <mergeCell ref="KCX91:KCX93"/>
    <mergeCell ref="KCY91:KCY93"/>
    <mergeCell ref="KCZ91:KCZ93"/>
    <mergeCell ref="KDA91:KDA93"/>
    <mergeCell ref="KDB91:KDB93"/>
    <mergeCell ref="KCQ91:KCQ93"/>
    <mergeCell ref="KCR91:KCR93"/>
    <mergeCell ref="KCS91:KCS93"/>
    <mergeCell ref="KCT91:KCT93"/>
    <mergeCell ref="KCU91:KCU93"/>
    <mergeCell ref="KCV91:KCV93"/>
    <mergeCell ref="KCK91:KCK93"/>
    <mergeCell ref="KCL91:KCL93"/>
    <mergeCell ref="KCM91:KCM93"/>
    <mergeCell ref="KCN91:KCN93"/>
    <mergeCell ref="KCO91:KCO93"/>
    <mergeCell ref="KCP91:KCP93"/>
    <mergeCell ref="KCE91:KCE93"/>
    <mergeCell ref="KCF91:KCF93"/>
    <mergeCell ref="KCG91:KCG93"/>
    <mergeCell ref="KCH91:KCH93"/>
    <mergeCell ref="KCI91:KCI93"/>
    <mergeCell ref="KCJ91:KCJ93"/>
    <mergeCell ref="KBY91:KBY93"/>
    <mergeCell ref="KBZ91:KBZ93"/>
    <mergeCell ref="KCA91:KCA93"/>
    <mergeCell ref="KCB91:KCB93"/>
    <mergeCell ref="KCC91:KCC93"/>
    <mergeCell ref="KCD91:KCD93"/>
    <mergeCell ref="KBS91:KBS93"/>
    <mergeCell ref="KBT91:KBT93"/>
    <mergeCell ref="KBU91:KBU93"/>
    <mergeCell ref="KBV91:KBV93"/>
    <mergeCell ref="KBW91:KBW93"/>
    <mergeCell ref="KBX91:KBX93"/>
    <mergeCell ref="KBM91:KBM93"/>
    <mergeCell ref="KBN91:KBN93"/>
    <mergeCell ref="KBO91:KBO93"/>
    <mergeCell ref="KBP91:KBP93"/>
    <mergeCell ref="KBQ91:KBQ93"/>
    <mergeCell ref="KBR91:KBR93"/>
    <mergeCell ref="KBG91:KBG93"/>
    <mergeCell ref="KBH91:KBH93"/>
    <mergeCell ref="KBI91:KBI93"/>
    <mergeCell ref="KBJ91:KBJ93"/>
    <mergeCell ref="KBK91:KBK93"/>
    <mergeCell ref="KBL91:KBL93"/>
    <mergeCell ref="KBA91:KBA93"/>
    <mergeCell ref="KBB91:KBB93"/>
    <mergeCell ref="KBC91:KBC93"/>
    <mergeCell ref="KBD91:KBD93"/>
    <mergeCell ref="KBE91:KBE93"/>
    <mergeCell ref="KBF91:KBF93"/>
    <mergeCell ref="KAU91:KAU93"/>
    <mergeCell ref="KAV91:KAV93"/>
    <mergeCell ref="KAW91:KAW93"/>
    <mergeCell ref="KAX91:KAX93"/>
    <mergeCell ref="KAY91:KAY93"/>
    <mergeCell ref="KAZ91:KAZ93"/>
    <mergeCell ref="KAO91:KAO93"/>
    <mergeCell ref="KAP91:KAP93"/>
    <mergeCell ref="KAQ91:KAQ93"/>
    <mergeCell ref="KAR91:KAR93"/>
    <mergeCell ref="KAS91:KAS93"/>
    <mergeCell ref="KAT91:KAT93"/>
    <mergeCell ref="KAI91:KAI93"/>
    <mergeCell ref="KAJ91:KAJ93"/>
    <mergeCell ref="KAK91:KAK93"/>
    <mergeCell ref="KAL91:KAL93"/>
    <mergeCell ref="KAM91:KAM93"/>
    <mergeCell ref="KAN91:KAN93"/>
    <mergeCell ref="KAC91:KAC93"/>
    <mergeCell ref="KAD91:KAD93"/>
    <mergeCell ref="KAE91:KAE93"/>
    <mergeCell ref="KAF91:KAF93"/>
    <mergeCell ref="KAG91:KAG93"/>
    <mergeCell ref="KAH91:KAH93"/>
    <mergeCell ref="JZW91:JZW93"/>
    <mergeCell ref="JZX91:JZX93"/>
    <mergeCell ref="JZY91:JZY93"/>
    <mergeCell ref="JZZ91:JZZ93"/>
    <mergeCell ref="KAA91:KAA93"/>
    <mergeCell ref="KAB91:KAB93"/>
    <mergeCell ref="JZQ91:JZQ93"/>
    <mergeCell ref="JZR91:JZR93"/>
    <mergeCell ref="JZS91:JZS93"/>
    <mergeCell ref="JZT91:JZT93"/>
    <mergeCell ref="JZU91:JZU93"/>
    <mergeCell ref="JZV91:JZV93"/>
    <mergeCell ref="JZK91:JZK93"/>
    <mergeCell ref="JZL91:JZL93"/>
    <mergeCell ref="JZM91:JZM93"/>
    <mergeCell ref="JZN91:JZN93"/>
    <mergeCell ref="JZO91:JZO93"/>
    <mergeCell ref="JZP91:JZP93"/>
    <mergeCell ref="JZE91:JZE93"/>
    <mergeCell ref="JZF91:JZF93"/>
    <mergeCell ref="JZG91:JZG93"/>
    <mergeCell ref="JZH91:JZH93"/>
    <mergeCell ref="JZI91:JZI93"/>
    <mergeCell ref="JZJ91:JZJ93"/>
    <mergeCell ref="JYY91:JYY93"/>
    <mergeCell ref="JYZ91:JYZ93"/>
    <mergeCell ref="JZA91:JZA93"/>
    <mergeCell ref="JZB91:JZB93"/>
    <mergeCell ref="JZC91:JZC93"/>
    <mergeCell ref="JZD91:JZD93"/>
    <mergeCell ref="JYS91:JYS93"/>
    <mergeCell ref="JYT91:JYT93"/>
    <mergeCell ref="JYU91:JYU93"/>
    <mergeCell ref="JYV91:JYV93"/>
    <mergeCell ref="JYW91:JYW93"/>
    <mergeCell ref="JYX91:JYX93"/>
    <mergeCell ref="JYM91:JYM93"/>
    <mergeCell ref="JYN91:JYN93"/>
    <mergeCell ref="JYO91:JYO93"/>
    <mergeCell ref="JYP91:JYP93"/>
    <mergeCell ref="JYQ91:JYQ93"/>
    <mergeCell ref="JYR91:JYR93"/>
    <mergeCell ref="JYG91:JYG93"/>
    <mergeCell ref="JYH91:JYH93"/>
    <mergeCell ref="JYI91:JYI93"/>
    <mergeCell ref="JYJ91:JYJ93"/>
    <mergeCell ref="JYK91:JYK93"/>
    <mergeCell ref="JYL91:JYL93"/>
    <mergeCell ref="JYA91:JYA93"/>
    <mergeCell ref="JYB91:JYB93"/>
    <mergeCell ref="JYC91:JYC93"/>
    <mergeCell ref="JYD91:JYD93"/>
    <mergeCell ref="JYE91:JYE93"/>
    <mergeCell ref="JYF91:JYF93"/>
    <mergeCell ref="JXU91:JXU93"/>
    <mergeCell ref="JXV91:JXV93"/>
    <mergeCell ref="JXW91:JXW93"/>
    <mergeCell ref="JXX91:JXX93"/>
    <mergeCell ref="JXY91:JXY93"/>
    <mergeCell ref="JXZ91:JXZ93"/>
    <mergeCell ref="JXO91:JXO93"/>
    <mergeCell ref="JXP91:JXP93"/>
    <mergeCell ref="JXQ91:JXQ93"/>
    <mergeCell ref="JXR91:JXR93"/>
    <mergeCell ref="JXS91:JXS93"/>
    <mergeCell ref="JXT91:JXT93"/>
    <mergeCell ref="JXI91:JXI93"/>
    <mergeCell ref="JXJ91:JXJ93"/>
    <mergeCell ref="JXK91:JXK93"/>
    <mergeCell ref="JXL91:JXL93"/>
    <mergeCell ref="JXM91:JXM93"/>
    <mergeCell ref="JXN91:JXN93"/>
    <mergeCell ref="JXC91:JXC93"/>
    <mergeCell ref="JXD91:JXD93"/>
    <mergeCell ref="JXE91:JXE93"/>
    <mergeCell ref="JXF91:JXF93"/>
    <mergeCell ref="JXG91:JXG93"/>
    <mergeCell ref="JXH91:JXH93"/>
    <mergeCell ref="JWW91:JWW93"/>
    <mergeCell ref="JWX91:JWX93"/>
    <mergeCell ref="JWY91:JWY93"/>
    <mergeCell ref="JWZ91:JWZ93"/>
    <mergeCell ref="JXA91:JXA93"/>
    <mergeCell ref="JXB91:JXB93"/>
    <mergeCell ref="JWQ91:JWQ93"/>
    <mergeCell ref="JWR91:JWR93"/>
    <mergeCell ref="JWS91:JWS93"/>
    <mergeCell ref="JWT91:JWT93"/>
    <mergeCell ref="JWU91:JWU93"/>
    <mergeCell ref="JWV91:JWV93"/>
    <mergeCell ref="JWK91:JWK93"/>
    <mergeCell ref="JWL91:JWL93"/>
    <mergeCell ref="JWM91:JWM93"/>
    <mergeCell ref="JWN91:JWN93"/>
    <mergeCell ref="JWO91:JWO93"/>
    <mergeCell ref="JWP91:JWP93"/>
    <mergeCell ref="JWE91:JWE93"/>
    <mergeCell ref="JWF91:JWF93"/>
    <mergeCell ref="JWG91:JWG93"/>
    <mergeCell ref="JWH91:JWH93"/>
    <mergeCell ref="JWI91:JWI93"/>
    <mergeCell ref="JWJ91:JWJ93"/>
    <mergeCell ref="JVY91:JVY93"/>
    <mergeCell ref="JVZ91:JVZ93"/>
    <mergeCell ref="JWA91:JWA93"/>
    <mergeCell ref="JWB91:JWB93"/>
    <mergeCell ref="JWC91:JWC93"/>
    <mergeCell ref="JWD91:JWD93"/>
    <mergeCell ref="JVS91:JVS93"/>
    <mergeCell ref="JVT91:JVT93"/>
    <mergeCell ref="JVU91:JVU93"/>
    <mergeCell ref="JVV91:JVV93"/>
    <mergeCell ref="JVW91:JVW93"/>
    <mergeCell ref="JVX91:JVX93"/>
    <mergeCell ref="JVM91:JVM93"/>
    <mergeCell ref="JVN91:JVN93"/>
    <mergeCell ref="JVO91:JVO93"/>
    <mergeCell ref="JVP91:JVP93"/>
    <mergeCell ref="JVQ91:JVQ93"/>
    <mergeCell ref="JVR91:JVR93"/>
    <mergeCell ref="JVG91:JVG93"/>
    <mergeCell ref="JVH91:JVH93"/>
    <mergeCell ref="JVI91:JVI93"/>
    <mergeCell ref="JVJ91:JVJ93"/>
    <mergeCell ref="JVK91:JVK93"/>
    <mergeCell ref="JVL91:JVL93"/>
    <mergeCell ref="JVA91:JVA93"/>
    <mergeCell ref="JVB91:JVB93"/>
    <mergeCell ref="JVC91:JVC93"/>
    <mergeCell ref="JVD91:JVD93"/>
    <mergeCell ref="JVE91:JVE93"/>
    <mergeCell ref="JVF91:JVF93"/>
    <mergeCell ref="JUU91:JUU93"/>
    <mergeCell ref="JUV91:JUV93"/>
    <mergeCell ref="JUW91:JUW93"/>
    <mergeCell ref="JUX91:JUX93"/>
    <mergeCell ref="JUY91:JUY93"/>
    <mergeCell ref="JUZ91:JUZ93"/>
    <mergeCell ref="JUO91:JUO93"/>
    <mergeCell ref="JUP91:JUP93"/>
    <mergeCell ref="JUQ91:JUQ93"/>
    <mergeCell ref="JUR91:JUR93"/>
    <mergeCell ref="JUS91:JUS93"/>
    <mergeCell ref="JUT91:JUT93"/>
    <mergeCell ref="JUI91:JUI93"/>
    <mergeCell ref="JUJ91:JUJ93"/>
    <mergeCell ref="JUK91:JUK93"/>
    <mergeCell ref="JUL91:JUL93"/>
    <mergeCell ref="JUM91:JUM93"/>
    <mergeCell ref="JUN91:JUN93"/>
    <mergeCell ref="JUC91:JUC93"/>
    <mergeCell ref="JUD91:JUD93"/>
    <mergeCell ref="JUE91:JUE93"/>
    <mergeCell ref="JUF91:JUF93"/>
    <mergeCell ref="JUG91:JUG93"/>
    <mergeCell ref="JUH91:JUH93"/>
    <mergeCell ref="JTW91:JTW93"/>
    <mergeCell ref="JTX91:JTX93"/>
    <mergeCell ref="JTY91:JTY93"/>
    <mergeCell ref="JTZ91:JTZ93"/>
    <mergeCell ref="JUA91:JUA93"/>
    <mergeCell ref="JUB91:JUB93"/>
    <mergeCell ref="JTQ91:JTQ93"/>
    <mergeCell ref="JTR91:JTR93"/>
    <mergeCell ref="JTS91:JTS93"/>
    <mergeCell ref="JTT91:JTT93"/>
    <mergeCell ref="JTU91:JTU93"/>
    <mergeCell ref="JTV91:JTV93"/>
    <mergeCell ref="JTK91:JTK93"/>
    <mergeCell ref="JTL91:JTL93"/>
    <mergeCell ref="JTM91:JTM93"/>
    <mergeCell ref="JTN91:JTN93"/>
    <mergeCell ref="JTO91:JTO93"/>
    <mergeCell ref="JTP91:JTP93"/>
    <mergeCell ref="JTE91:JTE93"/>
    <mergeCell ref="JTF91:JTF93"/>
    <mergeCell ref="JTG91:JTG93"/>
    <mergeCell ref="JTH91:JTH93"/>
    <mergeCell ref="JTI91:JTI93"/>
    <mergeCell ref="JTJ91:JTJ93"/>
    <mergeCell ref="JSY91:JSY93"/>
    <mergeCell ref="JSZ91:JSZ93"/>
    <mergeCell ref="JTA91:JTA93"/>
    <mergeCell ref="JTB91:JTB93"/>
    <mergeCell ref="JTC91:JTC93"/>
    <mergeCell ref="JTD91:JTD93"/>
    <mergeCell ref="JSS91:JSS93"/>
    <mergeCell ref="JST91:JST93"/>
    <mergeCell ref="JSU91:JSU93"/>
    <mergeCell ref="JSV91:JSV93"/>
    <mergeCell ref="JSW91:JSW93"/>
    <mergeCell ref="JSX91:JSX93"/>
    <mergeCell ref="JSM91:JSM93"/>
    <mergeCell ref="JSN91:JSN93"/>
    <mergeCell ref="JSO91:JSO93"/>
    <mergeCell ref="JSP91:JSP93"/>
    <mergeCell ref="JSQ91:JSQ93"/>
    <mergeCell ref="JSR91:JSR93"/>
    <mergeCell ref="JSG91:JSG93"/>
    <mergeCell ref="JSH91:JSH93"/>
    <mergeCell ref="JSI91:JSI93"/>
    <mergeCell ref="JSJ91:JSJ93"/>
    <mergeCell ref="JSK91:JSK93"/>
    <mergeCell ref="JSL91:JSL93"/>
    <mergeCell ref="JSA91:JSA93"/>
    <mergeCell ref="JSB91:JSB93"/>
    <mergeCell ref="JSC91:JSC93"/>
    <mergeCell ref="JSD91:JSD93"/>
    <mergeCell ref="JSE91:JSE93"/>
    <mergeCell ref="JSF91:JSF93"/>
    <mergeCell ref="JRU91:JRU93"/>
    <mergeCell ref="JRV91:JRV93"/>
    <mergeCell ref="JRW91:JRW93"/>
    <mergeCell ref="JRX91:JRX93"/>
    <mergeCell ref="JRY91:JRY93"/>
    <mergeCell ref="JRZ91:JRZ93"/>
    <mergeCell ref="JRO91:JRO93"/>
    <mergeCell ref="JRP91:JRP93"/>
    <mergeCell ref="JRQ91:JRQ93"/>
    <mergeCell ref="JRR91:JRR93"/>
    <mergeCell ref="JRS91:JRS93"/>
    <mergeCell ref="JRT91:JRT93"/>
    <mergeCell ref="JRI91:JRI93"/>
    <mergeCell ref="JRJ91:JRJ93"/>
    <mergeCell ref="JRK91:JRK93"/>
    <mergeCell ref="JRL91:JRL93"/>
    <mergeCell ref="JRM91:JRM93"/>
    <mergeCell ref="JRN91:JRN93"/>
    <mergeCell ref="JRC91:JRC93"/>
    <mergeCell ref="JRD91:JRD93"/>
    <mergeCell ref="JRE91:JRE93"/>
    <mergeCell ref="JRF91:JRF93"/>
    <mergeCell ref="JRG91:JRG93"/>
    <mergeCell ref="JRH91:JRH93"/>
    <mergeCell ref="JQW91:JQW93"/>
    <mergeCell ref="JQX91:JQX93"/>
    <mergeCell ref="JQY91:JQY93"/>
    <mergeCell ref="JQZ91:JQZ93"/>
    <mergeCell ref="JRA91:JRA93"/>
    <mergeCell ref="JRB91:JRB93"/>
    <mergeCell ref="JQQ91:JQQ93"/>
    <mergeCell ref="JQR91:JQR93"/>
    <mergeCell ref="JQS91:JQS93"/>
    <mergeCell ref="JQT91:JQT93"/>
    <mergeCell ref="JQU91:JQU93"/>
    <mergeCell ref="JQV91:JQV93"/>
    <mergeCell ref="JQK91:JQK93"/>
    <mergeCell ref="JQL91:JQL93"/>
    <mergeCell ref="JQM91:JQM93"/>
    <mergeCell ref="JQN91:JQN93"/>
    <mergeCell ref="JQO91:JQO93"/>
    <mergeCell ref="JQP91:JQP93"/>
    <mergeCell ref="JQE91:JQE93"/>
    <mergeCell ref="JQF91:JQF93"/>
    <mergeCell ref="JQG91:JQG93"/>
    <mergeCell ref="JQH91:JQH93"/>
    <mergeCell ref="JQI91:JQI93"/>
    <mergeCell ref="JQJ91:JQJ93"/>
    <mergeCell ref="JPY91:JPY93"/>
    <mergeCell ref="JPZ91:JPZ93"/>
    <mergeCell ref="JQA91:JQA93"/>
    <mergeCell ref="JQB91:JQB93"/>
    <mergeCell ref="JQC91:JQC93"/>
    <mergeCell ref="JQD91:JQD93"/>
    <mergeCell ref="JPS91:JPS93"/>
    <mergeCell ref="JPT91:JPT93"/>
    <mergeCell ref="JPU91:JPU93"/>
    <mergeCell ref="JPV91:JPV93"/>
    <mergeCell ref="JPW91:JPW93"/>
    <mergeCell ref="JPX91:JPX93"/>
    <mergeCell ref="JPM91:JPM93"/>
    <mergeCell ref="JPN91:JPN93"/>
    <mergeCell ref="JPO91:JPO93"/>
    <mergeCell ref="JPP91:JPP93"/>
    <mergeCell ref="JPQ91:JPQ93"/>
    <mergeCell ref="JPR91:JPR93"/>
    <mergeCell ref="JPG91:JPG93"/>
    <mergeCell ref="JPH91:JPH93"/>
    <mergeCell ref="JPI91:JPI93"/>
    <mergeCell ref="JPJ91:JPJ93"/>
    <mergeCell ref="JPK91:JPK93"/>
    <mergeCell ref="JPL91:JPL93"/>
    <mergeCell ref="JPA91:JPA93"/>
    <mergeCell ref="JPB91:JPB93"/>
    <mergeCell ref="JPC91:JPC93"/>
    <mergeCell ref="JPD91:JPD93"/>
    <mergeCell ref="JPE91:JPE93"/>
    <mergeCell ref="JPF91:JPF93"/>
    <mergeCell ref="JOU91:JOU93"/>
    <mergeCell ref="JOV91:JOV93"/>
    <mergeCell ref="JOW91:JOW93"/>
    <mergeCell ref="JOX91:JOX93"/>
    <mergeCell ref="JOY91:JOY93"/>
    <mergeCell ref="JOZ91:JOZ93"/>
    <mergeCell ref="JOO91:JOO93"/>
    <mergeCell ref="JOP91:JOP93"/>
    <mergeCell ref="JOQ91:JOQ93"/>
    <mergeCell ref="JOR91:JOR93"/>
    <mergeCell ref="JOS91:JOS93"/>
    <mergeCell ref="JOT91:JOT93"/>
    <mergeCell ref="JOI91:JOI93"/>
    <mergeCell ref="JOJ91:JOJ93"/>
    <mergeCell ref="JOK91:JOK93"/>
    <mergeCell ref="JOL91:JOL93"/>
    <mergeCell ref="JOM91:JOM93"/>
    <mergeCell ref="JON91:JON93"/>
    <mergeCell ref="JOC91:JOC93"/>
    <mergeCell ref="JOD91:JOD93"/>
    <mergeCell ref="JOE91:JOE93"/>
    <mergeCell ref="JOF91:JOF93"/>
    <mergeCell ref="JOG91:JOG93"/>
    <mergeCell ref="JOH91:JOH93"/>
    <mergeCell ref="JNW91:JNW93"/>
    <mergeCell ref="JNX91:JNX93"/>
    <mergeCell ref="JNY91:JNY93"/>
    <mergeCell ref="JNZ91:JNZ93"/>
    <mergeCell ref="JOA91:JOA93"/>
    <mergeCell ref="JOB91:JOB93"/>
    <mergeCell ref="JNQ91:JNQ93"/>
    <mergeCell ref="JNR91:JNR93"/>
    <mergeCell ref="JNS91:JNS93"/>
    <mergeCell ref="JNT91:JNT93"/>
    <mergeCell ref="JNU91:JNU93"/>
    <mergeCell ref="JNV91:JNV93"/>
    <mergeCell ref="JNK91:JNK93"/>
    <mergeCell ref="JNL91:JNL93"/>
    <mergeCell ref="JNM91:JNM93"/>
    <mergeCell ref="JNN91:JNN93"/>
    <mergeCell ref="JNO91:JNO93"/>
    <mergeCell ref="JNP91:JNP93"/>
    <mergeCell ref="JNE91:JNE93"/>
    <mergeCell ref="JNF91:JNF93"/>
    <mergeCell ref="JNG91:JNG93"/>
    <mergeCell ref="JNH91:JNH93"/>
    <mergeCell ref="JNI91:JNI93"/>
    <mergeCell ref="JNJ91:JNJ93"/>
    <mergeCell ref="JMY91:JMY93"/>
    <mergeCell ref="JMZ91:JMZ93"/>
    <mergeCell ref="JNA91:JNA93"/>
    <mergeCell ref="JNB91:JNB93"/>
    <mergeCell ref="JNC91:JNC93"/>
    <mergeCell ref="JND91:JND93"/>
    <mergeCell ref="JMS91:JMS93"/>
    <mergeCell ref="JMT91:JMT93"/>
    <mergeCell ref="JMU91:JMU93"/>
    <mergeCell ref="JMV91:JMV93"/>
    <mergeCell ref="JMW91:JMW93"/>
    <mergeCell ref="JMX91:JMX93"/>
    <mergeCell ref="JMM91:JMM93"/>
    <mergeCell ref="JMN91:JMN93"/>
    <mergeCell ref="JMO91:JMO93"/>
    <mergeCell ref="JMP91:JMP93"/>
    <mergeCell ref="JMQ91:JMQ93"/>
    <mergeCell ref="JMR91:JMR93"/>
    <mergeCell ref="JMG91:JMG93"/>
    <mergeCell ref="JMH91:JMH93"/>
    <mergeCell ref="JMI91:JMI93"/>
    <mergeCell ref="JMJ91:JMJ93"/>
    <mergeCell ref="JMK91:JMK93"/>
    <mergeCell ref="JML91:JML93"/>
    <mergeCell ref="JMA91:JMA93"/>
    <mergeCell ref="JMB91:JMB93"/>
    <mergeCell ref="JMC91:JMC93"/>
    <mergeCell ref="JMD91:JMD93"/>
    <mergeCell ref="JME91:JME93"/>
    <mergeCell ref="JMF91:JMF93"/>
    <mergeCell ref="JLU91:JLU93"/>
    <mergeCell ref="JLV91:JLV93"/>
    <mergeCell ref="JLW91:JLW93"/>
    <mergeCell ref="JLX91:JLX93"/>
    <mergeCell ref="JLY91:JLY93"/>
    <mergeCell ref="JLZ91:JLZ93"/>
    <mergeCell ref="JLO91:JLO93"/>
    <mergeCell ref="JLP91:JLP93"/>
    <mergeCell ref="JLQ91:JLQ93"/>
    <mergeCell ref="JLR91:JLR93"/>
    <mergeCell ref="JLS91:JLS93"/>
    <mergeCell ref="JLT91:JLT93"/>
    <mergeCell ref="JLI91:JLI93"/>
    <mergeCell ref="JLJ91:JLJ93"/>
    <mergeCell ref="JLK91:JLK93"/>
    <mergeCell ref="JLL91:JLL93"/>
    <mergeCell ref="JLM91:JLM93"/>
    <mergeCell ref="JLN91:JLN93"/>
    <mergeCell ref="JLC91:JLC93"/>
    <mergeCell ref="JLD91:JLD93"/>
    <mergeCell ref="JLE91:JLE93"/>
    <mergeCell ref="JLF91:JLF93"/>
    <mergeCell ref="JLG91:JLG93"/>
    <mergeCell ref="JLH91:JLH93"/>
    <mergeCell ref="JKW91:JKW93"/>
    <mergeCell ref="JKX91:JKX93"/>
    <mergeCell ref="JKY91:JKY93"/>
    <mergeCell ref="JKZ91:JKZ93"/>
    <mergeCell ref="JLA91:JLA93"/>
    <mergeCell ref="JLB91:JLB93"/>
    <mergeCell ref="JKQ91:JKQ93"/>
    <mergeCell ref="JKR91:JKR93"/>
    <mergeCell ref="JKS91:JKS93"/>
    <mergeCell ref="JKT91:JKT93"/>
    <mergeCell ref="JKU91:JKU93"/>
    <mergeCell ref="JKV91:JKV93"/>
    <mergeCell ref="JKK91:JKK93"/>
    <mergeCell ref="JKL91:JKL93"/>
    <mergeCell ref="JKM91:JKM93"/>
    <mergeCell ref="JKN91:JKN93"/>
    <mergeCell ref="JKO91:JKO93"/>
    <mergeCell ref="JKP91:JKP93"/>
    <mergeCell ref="JKE91:JKE93"/>
    <mergeCell ref="JKF91:JKF93"/>
    <mergeCell ref="JKG91:JKG93"/>
    <mergeCell ref="JKH91:JKH93"/>
    <mergeCell ref="JKI91:JKI93"/>
    <mergeCell ref="JKJ91:JKJ93"/>
    <mergeCell ref="JJY91:JJY93"/>
    <mergeCell ref="JJZ91:JJZ93"/>
    <mergeCell ref="JKA91:JKA93"/>
    <mergeCell ref="JKB91:JKB93"/>
    <mergeCell ref="JKC91:JKC93"/>
    <mergeCell ref="JKD91:JKD93"/>
    <mergeCell ref="JJS91:JJS93"/>
    <mergeCell ref="JJT91:JJT93"/>
    <mergeCell ref="JJU91:JJU93"/>
    <mergeCell ref="JJV91:JJV93"/>
    <mergeCell ref="JJW91:JJW93"/>
    <mergeCell ref="JJX91:JJX93"/>
    <mergeCell ref="JJM91:JJM93"/>
    <mergeCell ref="JJN91:JJN93"/>
    <mergeCell ref="JJO91:JJO93"/>
    <mergeCell ref="JJP91:JJP93"/>
    <mergeCell ref="JJQ91:JJQ93"/>
    <mergeCell ref="JJR91:JJR93"/>
    <mergeCell ref="JJG91:JJG93"/>
    <mergeCell ref="JJH91:JJH93"/>
    <mergeCell ref="JJI91:JJI93"/>
    <mergeCell ref="JJJ91:JJJ93"/>
    <mergeCell ref="JJK91:JJK93"/>
    <mergeCell ref="JJL91:JJL93"/>
    <mergeCell ref="JJA91:JJA93"/>
    <mergeCell ref="JJB91:JJB93"/>
    <mergeCell ref="JJC91:JJC93"/>
    <mergeCell ref="JJD91:JJD93"/>
    <mergeCell ref="JJE91:JJE93"/>
    <mergeCell ref="JJF91:JJF93"/>
    <mergeCell ref="JIU91:JIU93"/>
    <mergeCell ref="JIV91:JIV93"/>
    <mergeCell ref="JIW91:JIW93"/>
    <mergeCell ref="JIX91:JIX93"/>
    <mergeCell ref="JIY91:JIY93"/>
    <mergeCell ref="JIZ91:JIZ93"/>
    <mergeCell ref="JIO91:JIO93"/>
    <mergeCell ref="JIP91:JIP93"/>
    <mergeCell ref="JIQ91:JIQ93"/>
    <mergeCell ref="JIR91:JIR93"/>
    <mergeCell ref="JIS91:JIS93"/>
    <mergeCell ref="JIT91:JIT93"/>
    <mergeCell ref="JII91:JII93"/>
    <mergeCell ref="JIJ91:JIJ93"/>
    <mergeCell ref="JIK91:JIK93"/>
    <mergeCell ref="JIL91:JIL93"/>
    <mergeCell ref="JIM91:JIM93"/>
    <mergeCell ref="JIN91:JIN93"/>
    <mergeCell ref="JIC91:JIC93"/>
    <mergeCell ref="JID91:JID93"/>
    <mergeCell ref="JIE91:JIE93"/>
    <mergeCell ref="JIF91:JIF93"/>
    <mergeCell ref="JIG91:JIG93"/>
    <mergeCell ref="JIH91:JIH93"/>
    <mergeCell ref="JHW91:JHW93"/>
    <mergeCell ref="JHX91:JHX93"/>
    <mergeCell ref="JHY91:JHY93"/>
    <mergeCell ref="JHZ91:JHZ93"/>
    <mergeCell ref="JIA91:JIA93"/>
    <mergeCell ref="JIB91:JIB93"/>
    <mergeCell ref="JHQ91:JHQ93"/>
    <mergeCell ref="JHR91:JHR93"/>
    <mergeCell ref="JHS91:JHS93"/>
    <mergeCell ref="JHT91:JHT93"/>
    <mergeCell ref="JHU91:JHU93"/>
    <mergeCell ref="JHV91:JHV93"/>
    <mergeCell ref="JHK91:JHK93"/>
    <mergeCell ref="JHL91:JHL93"/>
    <mergeCell ref="JHM91:JHM93"/>
    <mergeCell ref="JHN91:JHN93"/>
    <mergeCell ref="JHO91:JHO93"/>
    <mergeCell ref="JHP91:JHP93"/>
    <mergeCell ref="JHE91:JHE93"/>
    <mergeCell ref="JHF91:JHF93"/>
    <mergeCell ref="JHG91:JHG93"/>
    <mergeCell ref="JHH91:JHH93"/>
    <mergeCell ref="JHI91:JHI93"/>
    <mergeCell ref="JHJ91:JHJ93"/>
    <mergeCell ref="JGY91:JGY93"/>
    <mergeCell ref="JGZ91:JGZ93"/>
    <mergeCell ref="JHA91:JHA93"/>
    <mergeCell ref="JHB91:JHB93"/>
    <mergeCell ref="JHC91:JHC93"/>
    <mergeCell ref="JHD91:JHD93"/>
    <mergeCell ref="JGS91:JGS93"/>
    <mergeCell ref="JGT91:JGT93"/>
    <mergeCell ref="JGU91:JGU93"/>
    <mergeCell ref="JGV91:JGV93"/>
    <mergeCell ref="JGW91:JGW93"/>
    <mergeCell ref="JGX91:JGX93"/>
    <mergeCell ref="JGM91:JGM93"/>
    <mergeCell ref="JGN91:JGN93"/>
    <mergeCell ref="JGO91:JGO93"/>
    <mergeCell ref="JGP91:JGP93"/>
    <mergeCell ref="JGQ91:JGQ93"/>
    <mergeCell ref="JGR91:JGR93"/>
    <mergeCell ref="JGG91:JGG93"/>
    <mergeCell ref="JGH91:JGH93"/>
    <mergeCell ref="JGI91:JGI93"/>
    <mergeCell ref="JGJ91:JGJ93"/>
    <mergeCell ref="JGK91:JGK93"/>
    <mergeCell ref="JGL91:JGL93"/>
    <mergeCell ref="JGA91:JGA93"/>
    <mergeCell ref="JGB91:JGB93"/>
    <mergeCell ref="JGC91:JGC93"/>
    <mergeCell ref="JGD91:JGD93"/>
    <mergeCell ref="JGE91:JGE93"/>
    <mergeCell ref="JGF91:JGF93"/>
    <mergeCell ref="JFU91:JFU93"/>
    <mergeCell ref="JFV91:JFV93"/>
    <mergeCell ref="JFW91:JFW93"/>
    <mergeCell ref="JFX91:JFX93"/>
    <mergeCell ref="JFY91:JFY93"/>
    <mergeCell ref="JFZ91:JFZ93"/>
    <mergeCell ref="JFO91:JFO93"/>
    <mergeCell ref="JFP91:JFP93"/>
    <mergeCell ref="JFQ91:JFQ93"/>
    <mergeCell ref="JFR91:JFR93"/>
    <mergeCell ref="JFS91:JFS93"/>
    <mergeCell ref="JFT91:JFT93"/>
    <mergeCell ref="JFI91:JFI93"/>
    <mergeCell ref="JFJ91:JFJ93"/>
    <mergeCell ref="JFK91:JFK93"/>
    <mergeCell ref="JFL91:JFL93"/>
    <mergeCell ref="JFM91:JFM93"/>
    <mergeCell ref="JFN91:JFN93"/>
    <mergeCell ref="JFC91:JFC93"/>
    <mergeCell ref="JFD91:JFD93"/>
    <mergeCell ref="JFE91:JFE93"/>
    <mergeCell ref="JFF91:JFF93"/>
    <mergeCell ref="JFG91:JFG93"/>
    <mergeCell ref="JFH91:JFH93"/>
    <mergeCell ref="JEW91:JEW93"/>
    <mergeCell ref="JEX91:JEX93"/>
    <mergeCell ref="JEY91:JEY93"/>
    <mergeCell ref="JEZ91:JEZ93"/>
    <mergeCell ref="JFA91:JFA93"/>
    <mergeCell ref="JFB91:JFB93"/>
    <mergeCell ref="JEQ91:JEQ93"/>
    <mergeCell ref="JER91:JER93"/>
    <mergeCell ref="JES91:JES93"/>
    <mergeCell ref="JET91:JET93"/>
    <mergeCell ref="JEU91:JEU93"/>
    <mergeCell ref="JEV91:JEV93"/>
    <mergeCell ref="JEK91:JEK93"/>
    <mergeCell ref="JEL91:JEL93"/>
    <mergeCell ref="JEM91:JEM93"/>
    <mergeCell ref="JEN91:JEN93"/>
    <mergeCell ref="JEO91:JEO93"/>
    <mergeCell ref="JEP91:JEP93"/>
    <mergeCell ref="JEE91:JEE93"/>
    <mergeCell ref="JEF91:JEF93"/>
    <mergeCell ref="JEG91:JEG93"/>
    <mergeCell ref="JEH91:JEH93"/>
    <mergeCell ref="JEI91:JEI93"/>
    <mergeCell ref="JEJ91:JEJ93"/>
    <mergeCell ref="JDY91:JDY93"/>
    <mergeCell ref="JDZ91:JDZ93"/>
    <mergeCell ref="JEA91:JEA93"/>
    <mergeCell ref="JEB91:JEB93"/>
    <mergeCell ref="JEC91:JEC93"/>
    <mergeCell ref="JED91:JED93"/>
    <mergeCell ref="JDS91:JDS93"/>
    <mergeCell ref="JDT91:JDT93"/>
    <mergeCell ref="JDU91:JDU93"/>
    <mergeCell ref="JDV91:JDV93"/>
    <mergeCell ref="JDW91:JDW93"/>
    <mergeCell ref="JDX91:JDX93"/>
    <mergeCell ref="JDM91:JDM93"/>
    <mergeCell ref="JDN91:JDN93"/>
    <mergeCell ref="JDO91:JDO93"/>
    <mergeCell ref="JDP91:JDP93"/>
    <mergeCell ref="JDQ91:JDQ93"/>
    <mergeCell ref="JDR91:JDR93"/>
    <mergeCell ref="JDG91:JDG93"/>
    <mergeCell ref="JDH91:JDH93"/>
    <mergeCell ref="JDI91:JDI93"/>
    <mergeCell ref="JDJ91:JDJ93"/>
    <mergeCell ref="JDK91:JDK93"/>
    <mergeCell ref="JDL91:JDL93"/>
    <mergeCell ref="JDA91:JDA93"/>
    <mergeCell ref="JDB91:JDB93"/>
    <mergeCell ref="JDC91:JDC93"/>
    <mergeCell ref="JDD91:JDD93"/>
    <mergeCell ref="JDE91:JDE93"/>
    <mergeCell ref="JDF91:JDF93"/>
    <mergeCell ref="JCU91:JCU93"/>
    <mergeCell ref="JCV91:JCV93"/>
    <mergeCell ref="JCW91:JCW93"/>
    <mergeCell ref="JCX91:JCX93"/>
    <mergeCell ref="JCY91:JCY93"/>
    <mergeCell ref="JCZ91:JCZ93"/>
    <mergeCell ref="JCO91:JCO93"/>
    <mergeCell ref="JCP91:JCP93"/>
    <mergeCell ref="JCQ91:JCQ93"/>
    <mergeCell ref="JCR91:JCR93"/>
    <mergeCell ref="JCS91:JCS93"/>
    <mergeCell ref="JCT91:JCT93"/>
    <mergeCell ref="JCI91:JCI93"/>
    <mergeCell ref="JCJ91:JCJ93"/>
    <mergeCell ref="JCK91:JCK93"/>
    <mergeCell ref="JCL91:JCL93"/>
    <mergeCell ref="JCM91:JCM93"/>
    <mergeCell ref="JCN91:JCN93"/>
    <mergeCell ref="JCC91:JCC93"/>
    <mergeCell ref="JCD91:JCD93"/>
    <mergeCell ref="JCE91:JCE93"/>
    <mergeCell ref="JCF91:JCF93"/>
    <mergeCell ref="JCG91:JCG93"/>
    <mergeCell ref="JCH91:JCH93"/>
    <mergeCell ref="JBW91:JBW93"/>
    <mergeCell ref="JBX91:JBX93"/>
    <mergeCell ref="JBY91:JBY93"/>
    <mergeCell ref="JBZ91:JBZ93"/>
    <mergeCell ref="JCA91:JCA93"/>
    <mergeCell ref="JCB91:JCB93"/>
    <mergeCell ref="JBQ91:JBQ93"/>
    <mergeCell ref="JBR91:JBR93"/>
    <mergeCell ref="JBS91:JBS93"/>
    <mergeCell ref="JBT91:JBT93"/>
    <mergeCell ref="JBU91:JBU93"/>
    <mergeCell ref="JBV91:JBV93"/>
    <mergeCell ref="JBK91:JBK93"/>
    <mergeCell ref="JBL91:JBL93"/>
    <mergeCell ref="JBM91:JBM93"/>
    <mergeCell ref="JBN91:JBN93"/>
    <mergeCell ref="JBO91:JBO93"/>
    <mergeCell ref="JBP91:JBP93"/>
    <mergeCell ref="JBE91:JBE93"/>
    <mergeCell ref="JBF91:JBF93"/>
    <mergeCell ref="JBG91:JBG93"/>
    <mergeCell ref="JBH91:JBH93"/>
    <mergeCell ref="JBI91:JBI93"/>
    <mergeCell ref="JBJ91:JBJ93"/>
    <mergeCell ref="JAY91:JAY93"/>
    <mergeCell ref="JAZ91:JAZ93"/>
    <mergeCell ref="JBA91:JBA93"/>
    <mergeCell ref="JBB91:JBB93"/>
    <mergeCell ref="JBC91:JBC93"/>
    <mergeCell ref="JBD91:JBD93"/>
    <mergeCell ref="JAS91:JAS93"/>
    <mergeCell ref="JAT91:JAT93"/>
    <mergeCell ref="JAU91:JAU93"/>
    <mergeCell ref="JAV91:JAV93"/>
    <mergeCell ref="JAW91:JAW93"/>
    <mergeCell ref="JAX91:JAX93"/>
    <mergeCell ref="JAM91:JAM93"/>
    <mergeCell ref="JAN91:JAN93"/>
    <mergeCell ref="JAO91:JAO93"/>
    <mergeCell ref="JAP91:JAP93"/>
    <mergeCell ref="JAQ91:JAQ93"/>
    <mergeCell ref="JAR91:JAR93"/>
    <mergeCell ref="JAG91:JAG93"/>
    <mergeCell ref="JAH91:JAH93"/>
    <mergeCell ref="JAI91:JAI93"/>
    <mergeCell ref="JAJ91:JAJ93"/>
    <mergeCell ref="JAK91:JAK93"/>
    <mergeCell ref="JAL91:JAL93"/>
    <mergeCell ref="JAA91:JAA93"/>
    <mergeCell ref="JAB91:JAB93"/>
    <mergeCell ref="JAC91:JAC93"/>
    <mergeCell ref="JAD91:JAD93"/>
    <mergeCell ref="JAE91:JAE93"/>
    <mergeCell ref="JAF91:JAF93"/>
    <mergeCell ref="IZU91:IZU93"/>
    <mergeCell ref="IZV91:IZV93"/>
    <mergeCell ref="IZW91:IZW93"/>
    <mergeCell ref="IZX91:IZX93"/>
    <mergeCell ref="IZY91:IZY93"/>
    <mergeCell ref="IZZ91:IZZ93"/>
    <mergeCell ref="IZO91:IZO93"/>
    <mergeCell ref="IZP91:IZP93"/>
    <mergeCell ref="IZQ91:IZQ93"/>
    <mergeCell ref="IZR91:IZR93"/>
    <mergeCell ref="IZS91:IZS93"/>
    <mergeCell ref="IZT91:IZT93"/>
    <mergeCell ref="IZI91:IZI93"/>
    <mergeCell ref="IZJ91:IZJ93"/>
    <mergeCell ref="IZK91:IZK93"/>
    <mergeCell ref="IZL91:IZL93"/>
    <mergeCell ref="IZM91:IZM93"/>
    <mergeCell ref="IZN91:IZN93"/>
    <mergeCell ref="IZC91:IZC93"/>
    <mergeCell ref="IZD91:IZD93"/>
    <mergeCell ref="IZE91:IZE93"/>
    <mergeCell ref="IZF91:IZF93"/>
    <mergeCell ref="IZG91:IZG93"/>
    <mergeCell ref="IZH91:IZH93"/>
    <mergeCell ref="IYW91:IYW93"/>
    <mergeCell ref="IYX91:IYX93"/>
    <mergeCell ref="IYY91:IYY93"/>
    <mergeCell ref="IYZ91:IYZ93"/>
    <mergeCell ref="IZA91:IZA93"/>
    <mergeCell ref="IZB91:IZB93"/>
    <mergeCell ref="IYQ91:IYQ93"/>
    <mergeCell ref="IYR91:IYR93"/>
    <mergeCell ref="IYS91:IYS93"/>
    <mergeCell ref="IYT91:IYT93"/>
    <mergeCell ref="IYU91:IYU93"/>
    <mergeCell ref="IYV91:IYV93"/>
    <mergeCell ref="IYK91:IYK93"/>
    <mergeCell ref="IYL91:IYL93"/>
    <mergeCell ref="IYM91:IYM93"/>
    <mergeCell ref="IYN91:IYN93"/>
    <mergeCell ref="IYO91:IYO93"/>
    <mergeCell ref="IYP91:IYP93"/>
    <mergeCell ref="IYE91:IYE93"/>
    <mergeCell ref="IYF91:IYF93"/>
    <mergeCell ref="IYG91:IYG93"/>
    <mergeCell ref="IYH91:IYH93"/>
    <mergeCell ref="IYI91:IYI93"/>
    <mergeCell ref="IYJ91:IYJ93"/>
    <mergeCell ref="IXY91:IXY93"/>
    <mergeCell ref="IXZ91:IXZ93"/>
    <mergeCell ref="IYA91:IYA93"/>
    <mergeCell ref="IYB91:IYB93"/>
    <mergeCell ref="IYC91:IYC93"/>
    <mergeCell ref="IYD91:IYD93"/>
    <mergeCell ref="IXS91:IXS93"/>
    <mergeCell ref="IXT91:IXT93"/>
    <mergeCell ref="IXU91:IXU93"/>
    <mergeCell ref="IXV91:IXV93"/>
    <mergeCell ref="IXW91:IXW93"/>
    <mergeCell ref="IXX91:IXX93"/>
    <mergeCell ref="IXM91:IXM93"/>
    <mergeCell ref="IXN91:IXN93"/>
    <mergeCell ref="IXO91:IXO93"/>
    <mergeCell ref="IXP91:IXP93"/>
    <mergeCell ref="IXQ91:IXQ93"/>
    <mergeCell ref="IXR91:IXR93"/>
    <mergeCell ref="IXG91:IXG93"/>
    <mergeCell ref="IXH91:IXH93"/>
    <mergeCell ref="IXI91:IXI93"/>
    <mergeCell ref="IXJ91:IXJ93"/>
    <mergeCell ref="IXK91:IXK93"/>
    <mergeCell ref="IXL91:IXL93"/>
    <mergeCell ref="IXA91:IXA93"/>
    <mergeCell ref="IXB91:IXB93"/>
    <mergeCell ref="IXC91:IXC93"/>
    <mergeCell ref="IXD91:IXD93"/>
    <mergeCell ref="IXE91:IXE93"/>
    <mergeCell ref="IXF91:IXF93"/>
    <mergeCell ref="IWU91:IWU93"/>
    <mergeCell ref="IWV91:IWV93"/>
    <mergeCell ref="IWW91:IWW93"/>
    <mergeCell ref="IWX91:IWX93"/>
    <mergeCell ref="IWY91:IWY93"/>
    <mergeCell ref="IWZ91:IWZ93"/>
    <mergeCell ref="IWO91:IWO93"/>
    <mergeCell ref="IWP91:IWP93"/>
    <mergeCell ref="IWQ91:IWQ93"/>
    <mergeCell ref="IWR91:IWR93"/>
    <mergeCell ref="IWS91:IWS93"/>
    <mergeCell ref="IWT91:IWT93"/>
    <mergeCell ref="IWI91:IWI93"/>
    <mergeCell ref="IWJ91:IWJ93"/>
    <mergeCell ref="IWK91:IWK93"/>
    <mergeCell ref="IWL91:IWL93"/>
    <mergeCell ref="IWM91:IWM93"/>
    <mergeCell ref="IWN91:IWN93"/>
    <mergeCell ref="IWC91:IWC93"/>
    <mergeCell ref="IWD91:IWD93"/>
    <mergeCell ref="IWE91:IWE93"/>
    <mergeCell ref="IWF91:IWF93"/>
    <mergeCell ref="IWG91:IWG93"/>
    <mergeCell ref="IWH91:IWH93"/>
    <mergeCell ref="IVW91:IVW93"/>
    <mergeCell ref="IVX91:IVX93"/>
    <mergeCell ref="IVY91:IVY93"/>
    <mergeCell ref="IVZ91:IVZ93"/>
    <mergeCell ref="IWA91:IWA93"/>
    <mergeCell ref="IWB91:IWB93"/>
    <mergeCell ref="IVQ91:IVQ93"/>
    <mergeCell ref="IVR91:IVR93"/>
    <mergeCell ref="IVS91:IVS93"/>
    <mergeCell ref="IVT91:IVT93"/>
    <mergeCell ref="IVU91:IVU93"/>
    <mergeCell ref="IVV91:IVV93"/>
    <mergeCell ref="IVK91:IVK93"/>
    <mergeCell ref="IVL91:IVL93"/>
    <mergeCell ref="IVM91:IVM93"/>
    <mergeCell ref="IVN91:IVN93"/>
    <mergeCell ref="IVO91:IVO93"/>
    <mergeCell ref="IVP91:IVP93"/>
    <mergeCell ref="IVE91:IVE93"/>
    <mergeCell ref="IVF91:IVF93"/>
    <mergeCell ref="IVG91:IVG93"/>
    <mergeCell ref="IVH91:IVH93"/>
    <mergeCell ref="IVI91:IVI93"/>
    <mergeCell ref="IVJ91:IVJ93"/>
    <mergeCell ref="IUY91:IUY93"/>
    <mergeCell ref="IUZ91:IUZ93"/>
    <mergeCell ref="IVA91:IVA93"/>
    <mergeCell ref="IVB91:IVB93"/>
    <mergeCell ref="IVC91:IVC93"/>
    <mergeCell ref="IVD91:IVD93"/>
    <mergeCell ref="IUS91:IUS93"/>
    <mergeCell ref="IUT91:IUT93"/>
    <mergeCell ref="IUU91:IUU93"/>
    <mergeCell ref="IUV91:IUV93"/>
    <mergeCell ref="IUW91:IUW93"/>
    <mergeCell ref="IUX91:IUX93"/>
    <mergeCell ref="IUM91:IUM93"/>
    <mergeCell ref="IUN91:IUN93"/>
    <mergeCell ref="IUO91:IUO93"/>
    <mergeCell ref="IUP91:IUP93"/>
    <mergeCell ref="IUQ91:IUQ93"/>
    <mergeCell ref="IUR91:IUR93"/>
    <mergeCell ref="IUG91:IUG93"/>
    <mergeCell ref="IUH91:IUH93"/>
    <mergeCell ref="IUI91:IUI93"/>
    <mergeCell ref="IUJ91:IUJ93"/>
    <mergeCell ref="IUK91:IUK93"/>
    <mergeCell ref="IUL91:IUL93"/>
    <mergeCell ref="IUA91:IUA93"/>
    <mergeCell ref="IUB91:IUB93"/>
    <mergeCell ref="IUC91:IUC93"/>
    <mergeCell ref="IUD91:IUD93"/>
    <mergeCell ref="IUE91:IUE93"/>
    <mergeCell ref="IUF91:IUF93"/>
    <mergeCell ref="ITU91:ITU93"/>
    <mergeCell ref="ITV91:ITV93"/>
    <mergeCell ref="ITW91:ITW93"/>
    <mergeCell ref="ITX91:ITX93"/>
    <mergeCell ref="ITY91:ITY93"/>
    <mergeCell ref="ITZ91:ITZ93"/>
    <mergeCell ref="ITO91:ITO93"/>
    <mergeCell ref="ITP91:ITP93"/>
    <mergeCell ref="ITQ91:ITQ93"/>
    <mergeCell ref="ITR91:ITR93"/>
    <mergeCell ref="ITS91:ITS93"/>
    <mergeCell ref="ITT91:ITT93"/>
    <mergeCell ref="ITI91:ITI93"/>
    <mergeCell ref="ITJ91:ITJ93"/>
    <mergeCell ref="ITK91:ITK93"/>
    <mergeCell ref="ITL91:ITL93"/>
    <mergeCell ref="ITM91:ITM93"/>
    <mergeCell ref="ITN91:ITN93"/>
    <mergeCell ref="ITC91:ITC93"/>
    <mergeCell ref="ITD91:ITD93"/>
    <mergeCell ref="ITE91:ITE93"/>
    <mergeCell ref="ITF91:ITF93"/>
    <mergeCell ref="ITG91:ITG93"/>
    <mergeCell ref="ITH91:ITH93"/>
    <mergeCell ref="ISW91:ISW93"/>
    <mergeCell ref="ISX91:ISX93"/>
    <mergeCell ref="ISY91:ISY93"/>
    <mergeCell ref="ISZ91:ISZ93"/>
    <mergeCell ref="ITA91:ITA93"/>
    <mergeCell ref="ITB91:ITB93"/>
    <mergeCell ref="ISQ91:ISQ93"/>
    <mergeCell ref="ISR91:ISR93"/>
    <mergeCell ref="ISS91:ISS93"/>
    <mergeCell ref="IST91:IST93"/>
    <mergeCell ref="ISU91:ISU93"/>
    <mergeCell ref="ISV91:ISV93"/>
    <mergeCell ref="ISK91:ISK93"/>
    <mergeCell ref="ISL91:ISL93"/>
    <mergeCell ref="ISM91:ISM93"/>
    <mergeCell ref="ISN91:ISN93"/>
    <mergeCell ref="ISO91:ISO93"/>
    <mergeCell ref="ISP91:ISP93"/>
    <mergeCell ref="ISE91:ISE93"/>
    <mergeCell ref="ISF91:ISF93"/>
    <mergeCell ref="ISG91:ISG93"/>
    <mergeCell ref="ISH91:ISH93"/>
    <mergeCell ref="ISI91:ISI93"/>
    <mergeCell ref="ISJ91:ISJ93"/>
    <mergeCell ref="IRY91:IRY93"/>
    <mergeCell ref="IRZ91:IRZ93"/>
    <mergeCell ref="ISA91:ISA93"/>
    <mergeCell ref="ISB91:ISB93"/>
    <mergeCell ref="ISC91:ISC93"/>
    <mergeCell ref="ISD91:ISD93"/>
    <mergeCell ref="IRS91:IRS93"/>
    <mergeCell ref="IRT91:IRT93"/>
    <mergeCell ref="IRU91:IRU93"/>
    <mergeCell ref="IRV91:IRV93"/>
    <mergeCell ref="IRW91:IRW93"/>
    <mergeCell ref="IRX91:IRX93"/>
    <mergeCell ref="IRM91:IRM93"/>
    <mergeCell ref="IRN91:IRN93"/>
    <mergeCell ref="IRO91:IRO93"/>
    <mergeCell ref="IRP91:IRP93"/>
    <mergeCell ref="IRQ91:IRQ93"/>
    <mergeCell ref="IRR91:IRR93"/>
    <mergeCell ref="IRG91:IRG93"/>
    <mergeCell ref="IRH91:IRH93"/>
    <mergeCell ref="IRI91:IRI93"/>
    <mergeCell ref="IRJ91:IRJ93"/>
    <mergeCell ref="IRK91:IRK93"/>
    <mergeCell ref="IRL91:IRL93"/>
    <mergeCell ref="IRA91:IRA93"/>
    <mergeCell ref="IRB91:IRB93"/>
    <mergeCell ref="IRC91:IRC93"/>
    <mergeCell ref="IRD91:IRD93"/>
    <mergeCell ref="IRE91:IRE93"/>
    <mergeCell ref="IRF91:IRF93"/>
    <mergeCell ref="IQU91:IQU93"/>
    <mergeCell ref="IQV91:IQV93"/>
    <mergeCell ref="IQW91:IQW93"/>
    <mergeCell ref="IQX91:IQX93"/>
    <mergeCell ref="IQY91:IQY93"/>
    <mergeCell ref="IQZ91:IQZ93"/>
    <mergeCell ref="IQO91:IQO93"/>
    <mergeCell ref="IQP91:IQP93"/>
    <mergeCell ref="IQQ91:IQQ93"/>
    <mergeCell ref="IQR91:IQR93"/>
    <mergeCell ref="IQS91:IQS93"/>
    <mergeCell ref="IQT91:IQT93"/>
    <mergeCell ref="IQI91:IQI93"/>
    <mergeCell ref="IQJ91:IQJ93"/>
    <mergeCell ref="IQK91:IQK93"/>
    <mergeCell ref="IQL91:IQL93"/>
    <mergeCell ref="IQM91:IQM93"/>
    <mergeCell ref="IQN91:IQN93"/>
    <mergeCell ref="IQC91:IQC93"/>
    <mergeCell ref="IQD91:IQD93"/>
    <mergeCell ref="IQE91:IQE93"/>
    <mergeCell ref="IQF91:IQF93"/>
    <mergeCell ref="IQG91:IQG93"/>
    <mergeCell ref="IQH91:IQH93"/>
    <mergeCell ref="IPW91:IPW93"/>
    <mergeCell ref="IPX91:IPX93"/>
    <mergeCell ref="IPY91:IPY93"/>
    <mergeCell ref="IPZ91:IPZ93"/>
    <mergeCell ref="IQA91:IQA93"/>
    <mergeCell ref="IQB91:IQB93"/>
    <mergeCell ref="IPQ91:IPQ93"/>
    <mergeCell ref="IPR91:IPR93"/>
    <mergeCell ref="IPS91:IPS93"/>
    <mergeCell ref="IPT91:IPT93"/>
    <mergeCell ref="IPU91:IPU93"/>
    <mergeCell ref="IPV91:IPV93"/>
    <mergeCell ref="IPK91:IPK93"/>
    <mergeCell ref="IPL91:IPL93"/>
    <mergeCell ref="IPM91:IPM93"/>
    <mergeCell ref="IPN91:IPN93"/>
    <mergeCell ref="IPO91:IPO93"/>
    <mergeCell ref="IPP91:IPP93"/>
    <mergeCell ref="IPE91:IPE93"/>
    <mergeCell ref="IPF91:IPF93"/>
    <mergeCell ref="IPG91:IPG93"/>
    <mergeCell ref="IPH91:IPH93"/>
    <mergeCell ref="IPI91:IPI93"/>
    <mergeCell ref="IPJ91:IPJ93"/>
    <mergeCell ref="IOY91:IOY93"/>
    <mergeCell ref="IOZ91:IOZ93"/>
    <mergeCell ref="IPA91:IPA93"/>
    <mergeCell ref="IPB91:IPB93"/>
    <mergeCell ref="IPC91:IPC93"/>
    <mergeCell ref="IPD91:IPD93"/>
    <mergeCell ref="IOS91:IOS93"/>
    <mergeCell ref="IOT91:IOT93"/>
    <mergeCell ref="IOU91:IOU93"/>
    <mergeCell ref="IOV91:IOV93"/>
    <mergeCell ref="IOW91:IOW93"/>
    <mergeCell ref="IOX91:IOX93"/>
    <mergeCell ref="IOM91:IOM93"/>
    <mergeCell ref="ION91:ION93"/>
    <mergeCell ref="IOO91:IOO93"/>
    <mergeCell ref="IOP91:IOP93"/>
    <mergeCell ref="IOQ91:IOQ93"/>
    <mergeCell ref="IOR91:IOR93"/>
    <mergeCell ref="IOG91:IOG93"/>
    <mergeCell ref="IOH91:IOH93"/>
    <mergeCell ref="IOI91:IOI93"/>
    <mergeCell ref="IOJ91:IOJ93"/>
    <mergeCell ref="IOK91:IOK93"/>
    <mergeCell ref="IOL91:IOL93"/>
    <mergeCell ref="IOA91:IOA93"/>
    <mergeCell ref="IOB91:IOB93"/>
    <mergeCell ref="IOC91:IOC93"/>
    <mergeCell ref="IOD91:IOD93"/>
    <mergeCell ref="IOE91:IOE93"/>
    <mergeCell ref="IOF91:IOF93"/>
    <mergeCell ref="INU91:INU93"/>
    <mergeCell ref="INV91:INV93"/>
    <mergeCell ref="INW91:INW93"/>
    <mergeCell ref="INX91:INX93"/>
    <mergeCell ref="INY91:INY93"/>
    <mergeCell ref="INZ91:INZ93"/>
    <mergeCell ref="INO91:INO93"/>
    <mergeCell ref="INP91:INP93"/>
    <mergeCell ref="INQ91:INQ93"/>
    <mergeCell ref="INR91:INR93"/>
    <mergeCell ref="INS91:INS93"/>
    <mergeCell ref="INT91:INT93"/>
    <mergeCell ref="INI91:INI93"/>
    <mergeCell ref="INJ91:INJ93"/>
    <mergeCell ref="INK91:INK93"/>
    <mergeCell ref="INL91:INL93"/>
    <mergeCell ref="INM91:INM93"/>
    <mergeCell ref="INN91:INN93"/>
    <mergeCell ref="INC91:INC93"/>
    <mergeCell ref="IND91:IND93"/>
    <mergeCell ref="INE91:INE93"/>
    <mergeCell ref="INF91:INF93"/>
    <mergeCell ref="ING91:ING93"/>
    <mergeCell ref="INH91:INH93"/>
    <mergeCell ref="IMW91:IMW93"/>
    <mergeCell ref="IMX91:IMX93"/>
    <mergeCell ref="IMY91:IMY93"/>
    <mergeCell ref="IMZ91:IMZ93"/>
    <mergeCell ref="INA91:INA93"/>
    <mergeCell ref="INB91:INB93"/>
    <mergeCell ref="IMQ91:IMQ93"/>
    <mergeCell ref="IMR91:IMR93"/>
    <mergeCell ref="IMS91:IMS93"/>
    <mergeCell ref="IMT91:IMT93"/>
    <mergeCell ref="IMU91:IMU93"/>
    <mergeCell ref="IMV91:IMV93"/>
    <mergeCell ref="IMK91:IMK93"/>
    <mergeCell ref="IML91:IML93"/>
    <mergeCell ref="IMM91:IMM93"/>
    <mergeCell ref="IMN91:IMN93"/>
    <mergeCell ref="IMO91:IMO93"/>
    <mergeCell ref="IMP91:IMP93"/>
    <mergeCell ref="IME91:IME93"/>
    <mergeCell ref="IMF91:IMF93"/>
    <mergeCell ref="IMG91:IMG93"/>
    <mergeCell ref="IMH91:IMH93"/>
    <mergeCell ref="IMI91:IMI93"/>
    <mergeCell ref="IMJ91:IMJ93"/>
    <mergeCell ref="ILY91:ILY93"/>
    <mergeCell ref="ILZ91:ILZ93"/>
    <mergeCell ref="IMA91:IMA93"/>
    <mergeCell ref="IMB91:IMB93"/>
    <mergeCell ref="IMC91:IMC93"/>
    <mergeCell ref="IMD91:IMD93"/>
    <mergeCell ref="ILS91:ILS93"/>
    <mergeCell ref="ILT91:ILT93"/>
    <mergeCell ref="ILU91:ILU93"/>
    <mergeCell ref="ILV91:ILV93"/>
    <mergeCell ref="ILW91:ILW93"/>
    <mergeCell ref="ILX91:ILX93"/>
    <mergeCell ref="ILM91:ILM93"/>
    <mergeCell ref="ILN91:ILN93"/>
    <mergeCell ref="ILO91:ILO93"/>
    <mergeCell ref="ILP91:ILP93"/>
    <mergeCell ref="ILQ91:ILQ93"/>
    <mergeCell ref="ILR91:ILR93"/>
    <mergeCell ref="ILG91:ILG93"/>
    <mergeCell ref="ILH91:ILH93"/>
    <mergeCell ref="ILI91:ILI93"/>
    <mergeCell ref="ILJ91:ILJ93"/>
    <mergeCell ref="ILK91:ILK93"/>
    <mergeCell ref="ILL91:ILL93"/>
    <mergeCell ref="ILA91:ILA93"/>
    <mergeCell ref="ILB91:ILB93"/>
    <mergeCell ref="ILC91:ILC93"/>
    <mergeCell ref="ILD91:ILD93"/>
    <mergeCell ref="ILE91:ILE93"/>
    <mergeCell ref="ILF91:ILF93"/>
    <mergeCell ref="IKU91:IKU93"/>
    <mergeCell ref="IKV91:IKV93"/>
    <mergeCell ref="IKW91:IKW93"/>
    <mergeCell ref="IKX91:IKX93"/>
    <mergeCell ref="IKY91:IKY93"/>
    <mergeCell ref="IKZ91:IKZ93"/>
    <mergeCell ref="IKO91:IKO93"/>
    <mergeCell ref="IKP91:IKP93"/>
    <mergeCell ref="IKQ91:IKQ93"/>
    <mergeCell ref="IKR91:IKR93"/>
    <mergeCell ref="IKS91:IKS93"/>
    <mergeCell ref="IKT91:IKT93"/>
    <mergeCell ref="IKI91:IKI93"/>
    <mergeCell ref="IKJ91:IKJ93"/>
    <mergeCell ref="IKK91:IKK93"/>
    <mergeCell ref="IKL91:IKL93"/>
    <mergeCell ref="IKM91:IKM93"/>
    <mergeCell ref="IKN91:IKN93"/>
    <mergeCell ref="IKC91:IKC93"/>
    <mergeCell ref="IKD91:IKD93"/>
    <mergeCell ref="IKE91:IKE93"/>
    <mergeCell ref="IKF91:IKF93"/>
    <mergeCell ref="IKG91:IKG93"/>
    <mergeCell ref="IKH91:IKH93"/>
    <mergeCell ref="IJW91:IJW93"/>
    <mergeCell ref="IJX91:IJX93"/>
    <mergeCell ref="IJY91:IJY93"/>
    <mergeCell ref="IJZ91:IJZ93"/>
    <mergeCell ref="IKA91:IKA93"/>
    <mergeCell ref="IKB91:IKB93"/>
    <mergeCell ref="IJQ91:IJQ93"/>
    <mergeCell ref="IJR91:IJR93"/>
    <mergeCell ref="IJS91:IJS93"/>
    <mergeCell ref="IJT91:IJT93"/>
    <mergeCell ref="IJU91:IJU93"/>
    <mergeCell ref="IJV91:IJV93"/>
    <mergeCell ref="IJK91:IJK93"/>
    <mergeCell ref="IJL91:IJL93"/>
    <mergeCell ref="IJM91:IJM93"/>
    <mergeCell ref="IJN91:IJN93"/>
    <mergeCell ref="IJO91:IJO93"/>
    <mergeCell ref="IJP91:IJP93"/>
    <mergeCell ref="IJE91:IJE93"/>
    <mergeCell ref="IJF91:IJF93"/>
    <mergeCell ref="IJG91:IJG93"/>
    <mergeCell ref="IJH91:IJH93"/>
    <mergeCell ref="IJI91:IJI93"/>
    <mergeCell ref="IJJ91:IJJ93"/>
    <mergeCell ref="IIY91:IIY93"/>
    <mergeCell ref="IIZ91:IIZ93"/>
    <mergeCell ref="IJA91:IJA93"/>
    <mergeCell ref="IJB91:IJB93"/>
    <mergeCell ref="IJC91:IJC93"/>
    <mergeCell ref="IJD91:IJD93"/>
    <mergeCell ref="IIS91:IIS93"/>
    <mergeCell ref="IIT91:IIT93"/>
    <mergeCell ref="IIU91:IIU93"/>
    <mergeCell ref="IIV91:IIV93"/>
    <mergeCell ref="IIW91:IIW93"/>
    <mergeCell ref="IIX91:IIX93"/>
    <mergeCell ref="IIM91:IIM93"/>
    <mergeCell ref="IIN91:IIN93"/>
    <mergeCell ref="IIO91:IIO93"/>
    <mergeCell ref="IIP91:IIP93"/>
    <mergeCell ref="IIQ91:IIQ93"/>
    <mergeCell ref="IIR91:IIR93"/>
    <mergeCell ref="IIG91:IIG93"/>
    <mergeCell ref="IIH91:IIH93"/>
    <mergeCell ref="III91:III93"/>
    <mergeCell ref="IIJ91:IIJ93"/>
    <mergeCell ref="IIK91:IIK93"/>
    <mergeCell ref="IIL91:IIL93"/>
    <mergeCell ref="IIA91:IIA93"/>
    <mergeCell ref="IIB91:IIB93"/>
    <mergeCell ref="IIC91:IIC93"/>
    <mergeCell ref="IID91:IID93"/>
    <mergeCell ref="IIE91:IIE93"/>
    <mergeCell ref="IIF91:IIF93"/>
    <mergeCell ref="IHU91:IHU93"/>
    <mergeCell ref="IHV91:IHV93"/>
    <mergeCell ref="IHW91:IHW93"/>
    <mergeCell ref="IHX91:IHX93"/>
    <mergeCell ref="IHY91:IHY93"/>
    <mergeCell ref="IHZ91:IHZ93"/>
    <mergeCell ref="IHO91:IHO93"/>
    <mergeCell ref="IHP91:IHP93"/>
    <mergeCell ref="IHQ91:IHQ93"/>
    <mergeCell ref="IHR91:IHR93"/>
    <mergeCell ref="IHS91:IHS93"/>
    <mergeCell ref="IHT91:IHT93"/>
    <mergeCell ref="IHI91:IHI93"/>
    <mergeCell ref="IHJ91:IHJ93"/>
    <mergeCell ref="IHK91:IHK93"/>
    <mergeCell ref="IHL91:IHL93"/>
    <mergeCell ref="IHM91:IHM93"/>
    <mergeCell ref="IHN91:IHN93"/>
    <mergeCell ref="IHC91:IHC93"/>
    <mergeCell ref="IHD91:IHD93"/>
    <mergeCell ref="IHE91:IHE93"/>
    <mergeCell ref="IHF91:IHF93"/>
    <mergeCell ref="IHG91:IHG93"/>
    <mergeCell ref="IHH91:IHH93"/>
    <mergeCell ref="IGW91:IGW93"/>
    <mergeCell ref="IGX91:IGX93"/>
    <mergeCell ref="IGY91:IGY93"/>
    <mergeCell ref="IGZ91:IGZ93"/>
    <mergeCell ref="IHA91:IHA93"/>
    <mergeCell ref="IHB91:IHB93"/>
    <mergeCell ref="IGQ91:IGQ93"/>
    <mergeCell ref="IGR91:IGR93"/>
    <mergeCell ref="IGS91:IGS93"/>
    <mergeCell ref="IGT91:IGT93"/>
    <mergeCell ref="IGU91:IGU93"/>
    <mergeCell ref="IGV91:IGV93"/>
    <mergeCell ref="IGK91:IGK93"/>
    <mergeCell ref="IGL91:IGL93"/>
    <mergeCell ref="IGM91:IGM93"/>
    <mergeCell ref="IGN91:IGN93"/>
    <mergeCell ref="IGO91:IGO93"/>
    <mergeCell ref="IGP91:IGP93"/>
    <mergeCell ref="IGE91:IGE93"/>
    <mergeCell ref="IGF91:IGF93"/>
    <mergeCell ref="IGG91:IGG93"/>
    <mergeCell ref="IGH91:IGH93"/>
    <mergeCell ref="IGI91:IGI93"/>
    <mergeCell ref="IGJ91:IGJ93"/>
    <mergeCell ref="IFY91:IFY93"/>
    <mergeCell ref="IFZ91:IFZ93"/>
    <mergeCell ref="IGA91:IGA93"/>
    <mergeCell ref="IGB91:IGB93"/>
    <mergeCell ref="IGC91:IGC93"/>
    <mergeCell ref="IGD91:IGD93"/>
    <mergeCell ref="IFS91:IFS93"/>
    <mergeCell ref="IFT91:IFT93"/>
    <mergeCell ref="IFU91:IFU93"/>
    <mergeCell ref="IFV91:IFV93"/>
    <mergeCell ref="IFW91:IFW93"/>
    <mergeCell ref="IFX91:IFX93"/>
    <mergeCell ref="IFM91:IFM93"/>
    <mergeCell ref="IFN91:IFN93"/>
    <mergeCell ref="IFO91:IFO93"/>
    <mergeCell ref="IFP91:IFP93"/>
    <mergeCell ref="IFQ91:IFQ93"/>
    <mergeCell ref="IFR91:IFR93"/>
    <mergeCell ref="IFG91:IFG93"/>
    <mergeCell ref="IFH91:IFH93"/>
    <mergeCell ref="IFI91:IFI93"/>
    <mergeCell ref="IFJ91:IFJ93"/>
    <mergeCell ref="IFK91:IFK93"/>
    <mergeCell ref="IFL91:IFL93"/>
    <mergeCell ref="IFA91:IFA93"/>
    <mergeCell ref="IFB91:IFB93"/>
    <mergeCell ref="IFC91:IFC93"/>
    <mergeCell ref="IFD91:IFD93"/>
    <mergeCell ref="IFE91:IFE93"/>
    <mergeCell ref="IFF91:IFF93"/>
    <mergeCell ref="IEU91:IEU93"/>
    <mergeCell ref="IEV91:IEV93"/>
    <mergeCell ref="IEW91:IEW93"/>
    <mergeCell ref="IEX91:IEX93"/>
    <mergeCell ref="IEY91:IEY93"/>
    <mergeCell ref="IEZ91:IEZ93"/>
    <mergeCell ref="IEO91:IEO93"/>
    <mergeCell ref="IEP91:IEP93"/>
    <mergeCell ref="IEQ91:IEQ93"/>
    <mergeCell ref="IER91:IER93"/>
    <mergeCell ref="IES91:IES93"/>
    <mergeCell ref="IET91:IET93"/>
    <mergeCell ref="IEI91:IEI93"/>
    <mergeCell ref="IEJ91:IEJ93"/>
    <mergeCell ref="IEK91:IEK93"/>
    <mergeCell ref="IEL91:IEL93"/>
    <mergeCell ref="IEM91:IEM93"/>
    <mergeCell ref="IEN91:IEN93"/>
    <mergeCell ref="IEC91:IEC93"/>
    <mergeCell ref="IED91:IED93"/>
    <mergeCell ref="IEE91:IEE93"/>
    <mergeCell ref="IEF91:IEF93"/>
    <mergeCell ref="IEG91:IEG93"/>
    <mergeCell ref="IEH91:IEH93"/>
    <mergeCell ref="IDW91:IDW93"/>
    <mergeCell ref="IDX91:IDX93"/>
    <mergeCell ref="IDY91:IDY93"/>
    <mergeCell ref="IDZ91:IDZ93"/>
    <mergeCell ref="IEA91:IEA93"/>
    <mergeCell ref="IEB91:IEB93"/>
    <mergeCell ref="IDQ91:IDQ93"/>
    <mergeCell ref="IDR91:IDR93"/>
    <mergeCell ref="IDS91:IDS93"/>
    <mergeCell ref="IDT91:IDT93"/>
    <mergeCell ref="IDU91:IDU93"/>
    <mergeCell ref="IDV91:IDV93"/>
    <mergeCell ref="IDK91:IDK93"/>
    <mergeCell ref="IDL91:IDL93"/>
    <mergeCell ref="IDM91:IDM93"/>
    <mergeCell ref="IDN91:IDN93"/>
    <mergeCell ref="IDO91:IDO93"/>
    <mergeCell ref="IDP91:IDP93"/>
    <mergeCell ref="IDE91:IDE93"/>
    <mergeCell ref="IDF91:IDF93"/>
    <mergeCell ref="IDG91:IDG93"/>
    <mergeCell ref="IDH91:IDH93"/>
    <mergeCell ref="IDI91:IDI93"/>
    <mergeCell ref="IDJ91:IDJ93"/>
    <mergeCell ref="ICY91:ICY93"/>
    <mergeCell ref="ICZ91:ICZ93"/>
    <mergeCell ref="IDA91:IDA93"/>
    <mergeCell ref="IDB91:IDB93"/>
    <mergeCell ref="IDC91:IDC93"/>
    <mergeCell ref="IDD91:IDD93"/>
    <mergeCell ref="ICS91:ICS93"/>
    <mergeCell ref="ICT91:ICT93"/>
    <mergeCell ref="ICU91:ICU93"/>
    <mergeCell ref="ICV91:ICV93"/>
    <mergeCell ref="ICW91:ICW93"/>
    <mergeCell ref="ICX91:ICX93"/>
    <mergeCell ref="ICM91:ICM93"/>
    <mergeCell ref="ICN91:ICN93"/>
    <mergeCell ref="ICO91:ICO93"/>
    <mergeCell ref="ICP91:ICP93"/>
    <mergeCell ref="ICQ91:ICQ93"/>
    <mergeCell ref="ICR91:ICR93"/>
    <mergeCell ref="ICG91:ICG93"/>
    <mergeCell ref="ICH91:ICH93"/>
    <mergeCell ref="ICI91:ICI93"/>
    <mergeCell ref="ICJ91:ICJ93"/>
    <mergeCell ref="ICK91:ICK93"/>
    <mergeCell ref="ICL91:ICL93"/>
    <mergeCell ref="ICA91:ICA93"/>
    <mergeCell ref="ICB91:ICB93"/>
    <mergeCell ref="ICC91:ICC93"/>
    <mergeCell ref="ICD91:ICD93"/>
    <mergeCell ref="ICE91:ICE93"/>
    <mergeCell ref="ICF91:ICF93"/>
    <mergeCell ref="IBU91:IBU93"/>
    <mergeCell ref="IBV91:IBV93"/>
    <mergeCell ref="IBW91:IBW93"/>
    <mergeCell ref="IBX91:IBX93"/>
    <mergeCell ref="IBY91:IBY93"/>
    <mergeCell ref="IBZ91:IBZ93"/>
    <mergeCell ref="IBO91:IBO93"/>
    <mergeCell ref="IBP91:IBP93"/>
    <mergeCell ref="IBQ91:IBQ93"/>
    <mergeCell ref="IBR91:IBR93"/>
    <mergeCell ref="IBS91:IBS93"/>
    <mergeCell ref="IBT91:IBT93"/>
    <mergeCell ref="IBI91:IBI93"/>
    <mergeCell ref="IBJ91:IBJ93"/>
    <mergeCell ref="IBK91:IBK93"/>
    <mergeCell ref="IBL91:IBL93"/>
    <mergeCell ref="IBM91:IBM93"/>
    <mergeCell ref="IBN91:IBN93"/>
    <mergeCell ref="IBC91:IBC93"/>
    <mergeCell ref="IBD91:IBD93"/>
    <mergeCell ref="IBE91:IBE93"/>
    <mergeCell ref="IBF91:IBF93"/>
    <mergeCell ref="IBG91:IBG93"/>
    <mergeCell ref="IBH91:IBH93"/>
    <mergeCell ref="IAW91:IAW93"/>
    <mergeCell ref="IAX91:IAX93"/>
    <mergeCell ref="IAY91:IAY93"/>
    <mergeCell ref="IAZ91:IAZ93"/>
    <mergeCell ref="IBA91:IBA93"/>
    <mergeCell ref="IBB91:IBB93"/>
    <mergeCell ref="IAQ91:IAQ93"/>
    <mergeCell ref="IAR91:IAR93"/>
    <mergeCell ref="IAS91:IAS93"/>
    <mergeCell ref="IAT91:IAT93"/>
    <mergeCell ref="IAU91:IAU93"/>
    <mergeCell ref="IAV91:IAV93"/>
    <mergeCell ref="IAK91:IAK93"/>
    <mergeCell ref="IAL91:IAL93"/>
    <mergeCell ref="IAM91:IAM93"/>
    <mergeCell ref="IAN91:IAN93"/>
    <mergeCell ref="IAO91:IAO93"/>
    <mergeCell ref="IAP91:IAP93"/>
    <mergeCell ref="IAE91:IAE93"/>
    <mergeCell ref="IAF91:IAF93"/>
    <mergeCell ref="IAG91:IAG93"/>
    <mergeCell ref="IAH91:IAH93"/>
    <mergeCell ref="IAI91:IAI93"/>
    <mergeCell ref="IAJ91:IAJ93"/>
    <mergeCell ref="HZY91:HZY93"/>
    <mergeCell ref="HZZ91:HZZ93"/>
    <mergeCell ref="IAA91:IAA93"/>
    <mergeCell ref="IAB91:IAB93"/>
    <mergeCell ref="IAC91:IAC93"/>
    <mergeCell ref="IAD91:IAD93"/>
    <mergeCell ref="HZS91:HZS93"/>
    <mergeCell ref="HZT91:HZT93"/>
    <mergeCell ref="HZU91:HZU93"/>
    <mergeCell ref="HZV91:HZV93"/>
    <mergeCell ref="HZW91:HZW93"/>
    <mergeCell ref="HZX91:HZX93"/>
    <mergeCell ref="HZM91:HZM93"/>
    <mergeCell ref="HZN91:HZN93"/>
    <mergeCell ref="HZO91:HZO93"/>
    <mergeCell ref="HZP91:HZP93"/>
    <mergeCell ref="HZQ91:HZQ93"/>
    <mergeCell ref="HZR91:HZR93"/>
    <mergeCell ref="HZG91:HZG93"/>
    <mergeCell ref="HZH91:HZH93"/>
    <mergeCell ref="HZI91:HZI93"/>
    <mergeCell ref="HZJ91:HZJ93"/>
    <mergeCell ref="HZK91:HZK93"/>
    <mergeCell ref="HZL91:HZL93"/>
    <mergeCell ref="HZA91:HZA93"/>
    <mergeCell ref="HZB91:HZB93"/>
    <mergeCell ref="HZC91:HZC93"/>
    <mergeCell ref="HZD91:HZD93"/>
    <mergeCell ref="HZE91:HZE93"/>
    <mergeCell ref="HZF91:HZF93"/>
    <mergeCell ref="HYU91:HYU93"/>
    <mergeCell ref="HYV91:HYV93"/>
    <mergeCell ref="HYW91:HYW93"/>
    <mergeCell ref="HYX91:HYX93"/>
    <mergeCell ref="HYY91:HYY93"/>
    <mergeCell ref="HYZ91:HYZ93"/>
    <mergeCell ref="HYO91:HYO93"/>
    <mergeCell ref="HYP91:HYP93"/>
    <mergeCell ref="HYQ91:HYQ93"/>
    <mergeCell ref="HYR91:HYR93"/>
    <mergeCell ref="HYS91:HYS93"/>
    <mergeCell ref="HYT91:HYT93"/>
    <mergeCell ref="HYI91:HYI93"/>
    <mergeCell ref="HYJ91:HYJ93"/>
    <mergeCell ref="HYK91:HYK93"/>
    <mergeCell ref="HYL91:HYL93"/>
    <mergeCell ref="HYM91:HYM93"/>
    <mergeCell ref="HYN91:HYN93"/>
    <mergeCell ref="HYC91:HYC93"/>
    <mergeCell ref="HYD91:HYD93"/>
    <mergeCell ref="HYE91:HYE93"/>
    <mergeCell ref="HYF91:HYF93"/>
    <mergeCell ref="HYG91:HYG93"/>
    <mergeCell ref="HYH91:HYH93"/>
    <mergeCell ref="HXW91:HXW93"/>
    <mergeCell ref="HXX91:HXX93"/>
    <mergeCell ref="HXY91:HXY93"/>
    <mergeCell ref="HXZ91:HXZ93"/>
    <mergeCell ref="HYA91:HYA93"/>
    <mergeCell ref="HYB91:HYB93"/>
    <mergeCell ref="HXQ91:HXQ93"/>
    <mergeCell ref="HXR91:HXR93"/>
    <mergeCell ref="HXS91:HXS93"/>
    <mergeCell ref="HXT91:HXT93"/>
    <mergeCell ref="HXU91:HXU93"/>
    <mergeCell ref="HXV91:HXV93"/>
    <mergeCell ref="HXK91:HXK93"/>
    <mergeCell ref="HXL91:HXL93"/>
    <mergeCell ref="HXM91:HXM93"/>
    <mergeCell ref="HXN91:HXN93"/>
    <mergeCell ref="HXO91:HXO93"/>
    <mergeCell ref="HXP91:HXP93"/>
    <mergeCell ref="HXE91:HXE93"/>
    <mergeCell ref="HXF91:HXF93"/>
    <mergeCell ref="HXG91:HXG93"/>
    <mergeCell ref="HXH91:HXH93"/>
    <mergeCell ref="HXI91:HXI93"/>
    <mergeCell ref="HXJ91:HXJ93"/>
    <mergeCell ref="HWY91:HWY93"/>
    <mergeCell ref="HWZ91:HWZ93"/>
    <mergeCell ref="HXA91:HXA93"/>
    <mergeCell ref="HXB91:HXB93"/>
    <mergeCell ref="HXC91:HXC93"/>
    <mergeCell ref="HXD91:HXD93"/>
    <mergeCell ref="HWS91:HWS93"/>
    <mergeCell ref="HWT91:HWT93"/>
    <mergeCell ref="HWU91:HWU93"/>
    <mergeCell ref="HWV91:HWV93"/>
    <mergeCell ref="HWW91:HWW93"/>
    <mergeCell ref="HWX91:HWX93"/>
    <mergeCell ref="HWM91:HWM93"/>
    <mergeCell ref="HWN91:HWN93"/>
    <mergeCell ref="HWO91:HWO93"/>
    <mergeCell ref="HWP91:HWP93"/>
    <mergeCell ref="HWQ91:HWQ93"/>
    <mergeCell ref="HWR91:HWR93"/>
    <mergeCell ref="HWG91:HWG93"/>
    <mergeCell ref="HWH91:HWH93"/>
    <mergeCell ref="HWI91:HWI93"/>
    <mergeCell ref="HWJ91:HWJ93"/>
    <mergeCell ref="HWK91:HWK93"/>
    <mergeCell ref="HWL91:HWL93"/>
    <mergeCell ref="HWA91:HWA93"/>
    <mergeCell ref="HWB91:HWB93"/>
    <mergeCell ref="HWC91:HWC93"/>
    <mergeCell ref="HWD91:HWD93"/>
    <mergeCell ref="HWE91:HWE93"/>
    <mergeCell ref="HWF91:HWF93"/>
    <mergeCell ref="HVU91:HVU93"/>
    <mergeCell ref="HVV91:HVV93"/>
    <mergeCell ref="HVW91:HVW93"/>
    <mergeCell ref="HVX91:HVX93"/>
    <mergeCell ref="HVY91:HVY93"/>
    <mergeCell ref="HVZ91:HVZ93"/>
    <mergeCell ref="HVO91:HVO93"/>
    <mergeCell ref="HVP91:HVP93"/>
    <mergeCell ref="HVQ91:HVQ93"/>
    <mergeCell ref="HVR91:HVR93"/>
    <mergeCell ref="HVS91:HVS93"/>
    <mergeCell ref="HVT91:HVT93"/>
    <mergeCell ref="HVI91:HVI93"/>
    <mergeCell ref="HVJ91:HVJ93"/>
    <mergeCell ref="HVK91:HVK93"/>
    <mergeCell ref="HVL91:HVL93"/>
    <mergeCell ref="HVM91:HVM93"/>
    <mergeCell ref="HVN91:HVN93"/>
    <mergeCell ref="HVC91:HVC93"/>
    <mergeCell ref="HVD91:HVD93"/>
    <mergeCell ref="HVE91:HVE93"/>
    <mergeCell ref="HVF91:HVF93"/>
    <mergeCell ref="HVG91:HVG93"/>
    <mergeCell ref="HVH91:HVH93"/>
    <mergeCell ref="HUW91:HUW93"/>
    <mergeCell ref="HUX91:HUX93"/>
    <mergeCell ref="HUY91:HUY93"/>
    <mergeCell ref="HUZ91:HUZ93"/>
    <mergeCell ref="HVA91:HVA93"/>
    <mergeCell ref="HVB91:HVB93"/>
    <mergeCell ref="HUQ91:HUQ93"/>
    <mergeCell ref="HUR91:HUR93"/>
    <mergeCell ref="HUS91:HUS93"/>
    <mergeCell ref="HUT91:HUT93"/>
    <mergeCell ref="HUU91:HUU93"/>
    <mergeCell ref="HUV91:HUV93"/>
    <mergeCell ref="HUK91:HUK93"/>
    <mergeCell ref="HUL91:HUL93"/>
    <mergeCell ref="HUM91:HUM93"/>
    <mergeCell ref="HUN91:HUN93"/>
    <mergeCell ref="HUO91:HUO93"/>
    <mergeCell ref="HUP91:HUP93"/>
    <mergeCell ref="HUE91:HUE93"/>
    <mergeCell ref="HUF91:HUF93"/>
    <mergeCell ref="HUG91:HUG93"/>
    <mergeCell ref="HUH91:HUH93"/>
    <mergeCell ref="HUI91:HUI93"/>
    <mergeCell ref="HUJ91:HUJ93"/>
    <mergeCell ref="HTY91:HTY93"/>
    <mergeCell ref="HTZ91:HTZ93"/>
    <mergeCell ref="HUA91:HUA93"/>
    <mergeCell ref="HUB91:HUB93"/>
    <mergeCell ref="HUC91:HUC93"/>
    <mergeCell ref="HUD91:HUD93"/>
    <mergeCell ref="HTS91:HTS93"/>
    <mergeCell ref="HTT91:HTT93"/>
    <mergeCell ref="HTU91:HTU93"/>
    <mergeCell ref="HTV91:HTV93"/>
    <mergeCell ref="HTW91:HTW93"/>
    <mergeCell ref="HTX91:HTX93"/>
    <mergeCell ref="HTM91:HTM93"/>
    <mergeCell ref="HTN91:HTN93"/>
    <mergeCell ref="HTO91:HTO93"/>
    <mergeCell ref="HTP91:HTP93"/>
    <mergeCell ref="HTQ91:HTQ93"/>
    <mergeCell ref="HTR91:HTR93"/>
    <mergeCell ref="HTG91:HTG93"/>
    <mergeCell ref="HTH91:HTH93"/>
    <mergeCell ref="HTI91:HTI93"/>
    <mergeCell ref="HTJ91:HTJ93"/>
    <mergeCell ref="HTK91:HTK93"/>
    <mergeCell ref="HTL91:HTL93"/>
    <mergeCell ref="HTA91:HTA93"/>
    <mergeCell ref="HTB91:HTB93"/>
    <mergeCell ref="HTC91:HTC93"/>
    <mergeCell ref="HTD91:HTD93"/>
    <mergeCell ref="HTE91:HTE93"/>
    <mergeCell ref="HTF91:HTF93"/>
    <mergeCell ref="HSU91:HSU93"/>
    <mergeCell ref="HSV91:HSV93"/>
    <mergeCell ref="HSW91:HSW93"/>
    <mergeCell ref="HSX91:HSX93"/>
    <mergeCell ref="HSY91:HSY93"/>
    <mergeCell ref="HSZ91:HSZ93"/>
    <mergeCell ref="HSO91:HSO93"/>
    <mergeCell ref="HSP91:HSP93"/>
    <mergeCell ref="HSQ91:HSQ93"/>
    <mergeCell ref="HSR91:HSR93"/>
    <mergeCell ref="HSS91:HSS93"/>
    <mergeCell ref="HST91:HST93"/>
    <mergeCell ref="HSI91:HSI93"/>
    <mergeCell ref="HSJ91:HSJ93"/>
    <mergeCell ref="HSK91:HSK93"/>
    <mergeCell ref="HSL91:HSL93"/>
    <mergeCell ref="HSM91:HSM93"/>
    <mergeCell ref="HSN91:HSN93"/>
    <mergeCell ref="HSC91:HSC93"/>
    <mergeCell ref="HSD91:HSD93"/>
    <mergeCell ref="HSE91:HSE93"/>
    <mergeCell ref="HSF91:HSF93"/>
    <mergeCell ref="HSG91:HSG93"/>
    <mergeCell ref="HSH91:HSH93"/>
    <mergeCell ref="HRW91:HRW93"/>
    <mergeCell ref="HRX91:HRX93"/>
    <mergeCell ref="HRY91:HRY93"/>
    <mergeCell ref="HRZ91:HRZ93"/>
    <mergeCell ref="HSA91:HSA93"/>
    <mergeCell ref="HSB91:HSB93"/>
    <mergeCell ref="HRQ91:HRQ93"/>
    <mergeCell ref="HRR91:HRR93"/>
    <mergeCell ref="HRS91:HRS93"/>
    <mergeCell ref="HRT91:HRT93"/>
    <mergeCell ref="HRU91:HRU93"/>
    <mergeCell ref="HRV91:HRV93"/>
    <mergeCell ref="HRK91:HRK93"/>
    <mergeCell ref="HRL91:HRL93"/>
    <mergeCell ref="HRM91:HRM93"/>
    <mergeCell ref="HRN91:HRN93"/>
    <mergeCell ref="HRO91:HRO93"/>
    <mergeCell ref="HRP91:HRP93"/>
    <mergeCell ref="HRE91:HRE93"/>
    <mergeCell ref="HRF91:HRF93"/>
    <mergeCell ref="HRG91:HRG93"/>
    <mergeCell ref="HRH91:HRH93"/>
    <mergeCell ref="HRI91:HRI93"/>
    <mergeCell ref="HRJ91:HRJ93"/>
    <mergeCell ref="HQY91:HQY93"/>
    <mergeCell ref="HQZ91:HQZ93"/>
    <mergeCell ref="HRA91:HRA93"/>
    <mergeCell ref="HRB91:HRB93"/>
    <mergeCell ref="HRC91:HRC93"/>
    <mergeCell ref="HRD91:HRD93"/>
    <mergeCell ref="HQS91:HQS93"/>
    <mergeCell ref="HQT91:HQT93"/>
    <mergeCell ref="HQU91:HQU93"/>
    <mergeCell ref="HQV91:HQV93"/>
    <mergeCell ref="HQW91:HQW93"/>
    <mergeCell ref="HQX91:HQX93"/>
    <mergeCell ref="HQM91:HQM93"/>
    <mergeCell ref="HQN91:HQN93"/>
    <mergeCell ref="HQO91:HQO93"/>
    <mergeCell ref="HQP91:HQP93"/>
    <mergeCell ref="HQQ91:HQQ93"/>
    <mergeCell ref="HQR91:HQR93"/>
    <mergeCell ref="HQG91:HQG93"/>
    <mergeCell ref="HQH91:HQH93"/>
    <mergeCell ref="HQI91:HQI93"/>
    <mergeCell ref="HQJ91:HQJ93"/>
    <mergeCell ref="HQK91:HQK93"/>
    <mergeCell ref="HQL91:HQL93"/>
    <mergeCell ref="HQA91:HQA93"/>
    <mergeCell ref="HQB91:HQB93"/>
    <mergeCell ref="HQC91:HQC93"/>
    <mergeCell ref="HQD91:HQD93"/>
    <mergeCell ref="HQE91:HQE93"/>
    <mergeCell ref="HQF91:HQF93"/>
    <mergeCell ref="HPU91:HPU93"/>
    <mergeCell ref="HPV91:HPV93"/>
    <mergeCell ref="HPW91:HPW93"/>
    <mergeCell ref="HPX91:HPX93"/>
    <mergeCell ref="HPY91:HPY93"/>
    <mergeCell ref="HPZ91:HPZ93"/>
    <mergeCell ref="HPO91:HPO93"/>
    <mergeCell ref="HPP91:HPP93"/>
    <mergeCell ref="HPQ91:HPQ93"/>
    <mergeCell ref="HPR91:HPR93"/>
    <mergeCell ref="HPS91:HPS93"/>
    <mergeCell ref="HPT91:HPT93"/>
    <mergeCell ref="HPI91:HPI93"/>
    <mergeCell ref="HPJ91:HPJ93"/>
    <mergeCell ref="HPK91:HPK93"/>
    <mergeCell ref="HPL91:HPL93"/>
    <mergeCell ref="HPM91:HPM93"/>
    <mergeCell ref="HPN91:HPN93"/>
    <mergeCell ref="HPC91:HPC93"/>
    <mergeCell ref="HPD91:HPD93"/>
    <mergeCell ref="HPE91:HPE93"/>
    <mergeCell ref="HPF91:HPF93"/>
    <mergeCell ref="HPG91:HPG93"/>
    <mergeCell ref="HPH91:HPH93"/>
    <mergeCell ref="HOW91:HOW93"/>
    <mergeCell ref="HOX91:HOX93"/>
    <mergeCell ref="HOY91:HOY93"/>
    <mergeCell ref="HOZ91:HOZ93"/>
    <mergeCell ref="HPA91:HPA93"/>
    <mergeCell ref="HPB91:HPB93"/>
    <mergeCell ref="HOQ91:HOQ93"/>
    <mergeCell ref="HOR91:HOR93"/>
    <mergeCell ref="HOS91:HOS93"/>
    <mergeCell ref="HOT91:HOT93"/>
    <mergeCell ref="HOU91:HOU93"/>
    <mergeCell ref="HOV91:HOV93"/>
    <mergeCell ref="HOK91:HOK93"/>
    <mergeCell ref="HOL91:HOL93"/>
    <mergeCell ref="HOM91:HOM93"/>
    <mergeCell ref="HON91:HON93"/>
    <mergeCell ref="HOO91:HOO93"/>
    <mergeCell ref="HOP91:HOP93"/>
    <mergeCell ref="HOE91:HOE93"/>
    <mergeCell ref="HOF91:HOF93"/>
    <mergeCell ref="HOG91:HOG93"/>
    <mergeCell ref="HOH91:HOH93"/>
    <mergeCell ref="HOI91:HOI93"/>
    <mergeCell ref="HOJ91:HOJ93"/>
    <mergeCell ref="HNY91:HNY93"/>
    <mergeCell ref="HNZ91:HNZ93"/>
    <mergeCell ref="HOA91:HOA93"/>
    <mergeCell ref="HOB91:HOB93"/>
    <mergeCell ref="HOC91:HOC93"/>
    <mergeCell ref="HOD91:HOD93"/>
    <mergeCell ref="HNS91:HNS93"/>
    <mergeCell ref="HNT91:HNT93"/>
    <mergeCell ref="HNU91:HNU93"/>
    <mergeCell ref="HNV91:HNV93"/>
    <mergeCell ref="HNW91:HNW93"/>
    <mergeCell ref="HNX91:HNX93"/>
    <mergeCell ref="HNM91:HNM93"/>
    <mergeCell ref="HNN91:HNN93"/>
    <mergeCell ref="HNO91:HNO93"/>
    <mergeCell ref="HNP91:HNP93"/>
    <mergeCell ref="HNQ91:HNQ93"/>
    <mergeCell ref="HNR91:HNR93"/>
    <mergeCell ref="HNG91:HNG93"/>
    <mergeCell ref="HNH91:HNH93"/>
    <mergeCell ref="HNI91:HNI93"/>
    <mergeCell ref="HNJ91:HNJ93"/>
    <mergeCell ref="HNK91:HNK93"/>
    <mergeCell ref="HNL91:HNL93"/>
    <mergeCell ref="HNA91:HNA93"/>
    <mergeCell ref="HNB91:HNB93"/>
    <mergeCell ref="HNC91:HNC93"/>
    <mergeCell ref="HND91:HND93"/>
    <mergeCell ref="HNE91:HNE93"/>
    <mergeCell ref="HNF91:HNF93"/>
    <mergeCell ref="HMU91:HMU93"/>
    <mergeCell ref="HMV91:HMV93"/>
    <mergeCell ref="HMW91:HMW93"/>
    <mergeCell ref="HMX91:HMX93"/>
    <mergeCell ref="HMY91:HMY93"/>
    <mergeCell ref="HMZ91:HMZ93"/>
    <mergeCell ref="HMO91:HMO93"/>
    <mergeCell ref="HMP91:HMP93"/>
    <mergeCell ref="HMQ91:HMQ93"/>
    <mergeCell ref="HMR91:HMR93"/>
    <mergeCell ref="HMS91:HMS93"/>
    <mergeCell ref="HMT91:HMT93"/>
    <mergeCell ref="HMI91:HMI93"/>
    <mergeCell ref="HMJ91:HMJ93"/>
    <mergeCell ref="HMK91:HMK93"/>
    <mergeCell ref="HML91:HML93"/>
    <mergeCell ref="HMM91:HMM93"/>
    <mergeCell ref="HMN91:HMN93"/>
    <mergeCell ref="HMC91:HMC93"/>
    <mergeCell ref="HMD91:HMD93"/>
    <mergeCell ref="HME91:HME93"/>
    <mergeCell ref="HMF91:HMF93"/>
    <mergeCell ref="HMG91:HMG93"/>
    <mergeCell ref="HMH91:HMH93"/>
    <mergeCell ref="HLW91:HLW93"/>
    <mergeCell ref="HLX91:HLX93"/>
    <mergeCell ref="HLY91:HLY93"/>
    <mergeCell ref="HLZ91:HLZ93"/>
    <mergeCell ref="HMA91:HMA93"/>
    <mergeCell ref="HMB91:HMB93"/>
    <mergeCell ref="HLQ91:HLQ93"/>
    <mergeCell ref="HLR91:HLR93"/>
    <mergeCell ref="HLS91:HLS93"/>
    <mergeCell ref="HLT91:HLT93"/>
    <mergeCell ref="HLU91:HLU93"/>
    <mergeCell ref="HLV91:HLV93"/>
    <mergeCell ref="HLK91:HLK93"/>
    <mergeCell ref="HLL91:HLL93"/>
    <mergeCell ref="HLM91:HLM93"/>
    <mergeCell ref="HLN91:HLN93"/>
    <mergeCell ref="HLO91:HLO93"/>
    <mergeCell ref="HLP91:HLP93"/>
    <mergeCell ref="HLE91:HLE93"/>
    <mergeCell ref="HLF91:HLF93"/>
    <mergeCell ref="HLG91:HLG93"/>
    <mergeCell ref="HLH91:HLH93"/>
    <mergeCell ref="HLI91:HLI93"/>
    <mergeCell ref="HLJ91:HLJ93"/>
    <mergeCell ref="HKY91:HKY93"/>
    <mergeCell ref="HKZ91:HKZ93"/>
    <mergeCell ref="HLA91:HLA93"/>
    <mergeCell ref="HLB91:HLB93"/>
    <mergeCell ref="HLC91:HLC93"/>
    <mergeCell ref="HLD91:HLD93"/>
    <mergeCell ref="HKS91:HKS93"/>
    <mergeCell ref="HKT91:HKT93"/>
    <mergeCell ref="HKU91:HKU93"/>
    <mergeCell ref="HKV91:HKV93"/>
    <mergeCell ref="HKW91:HKW93"/>
    <mergeCell ref="HKX91:HKX93"/>
    <mergeCell ref="HKM91:HKM93"/>
    <mergeCell ref="HKN91:HKN93"/>
    <mergeCell ref="HKO91:HKO93"/>
    <mergeCell ref="HKP91:HKP93"/>
    <mergeCell ref="HKQ91:HKQ93"/>
    <mergeCell ref="HKR91:HKR93"/>
    <mergeCell ref="HKG91:HKG93"/>
    <mergeCell ref="HKH91:HKH93"/>
    <mergeCell ref="HKI91:HKI93"/>
    <mergeCell ref="HKJ91:HKJ93"/>
    <mergeCell ref="HKK91:HKK93"/>
    <mergeCell ref="HKL91:HKL93"/>
    <mergeCell ref="HKA91:HKA93"/>
    <mergeCell ref="HKB91:HKB93"/>
    <mergeCell ref="HKC91:HKC93"/>
    <mergeCell ref="HKD91:HKD93"/>
    <mergeCell ref="HKE91:HKE93"/>
    <mergeCell ref="HKF91:HKF93"/>
    <mergeCell ref="HJU91:HJU93"/>
    <mergeCell ref="HJV91:HJV93"/>
    <mergeCell ref="HJW91:HJW93"/>
    <mergeCell ref="HJX91:HJX93"/>
    <mergeCell ref="HJY91:HJY93"/>
    <mergeCell ref="HJZ91:HJZ93"/>
    <mergeCell ref="HJO91:HJO93"/>
    <mergeCell ref="HJP91:HJP93"/>
    <mergeCell ref="HJQ91:HJQ93"/>
    <mergeCell ref="HJR91:HJR93"/>
    <mergeCell ref="HJS91:HJS93"/>
    <mergeCell ref="HJT91:HJT93"/>
    <mergeCell ref="HJI91:HJI93"/>
    <mergeCell ref="HJJ91:HJJ93"/>
    <mergeCell ref="HJK91:HJK93"/>
    <mergeCell ref="HJL91:HJL93"/>
    <mergeCell ref="HJM91:HJM93"/>
    <mergeCell ref="HJN91:HJN93"/>
    <mergeCell ref="HJC91:HJC93"/>
    <mergeCell ref="HJD91:HJD93"/>
    <mergeCell ref="HJE91:HJE93"/>
    <mergeCell ref="HJF91:HJF93"/>
    <mergeCell ref="HJG91:HJG93"/>
    <mergeCell ref="HJH91:HJH93"/>
    <mergeCell ref="HIW91:HIW93"/>
    <mergeCell ref="HIX91:HIX93"/>
    <mergeCell ref="HIY91:HIY93"/>
    <mergeCell ref="HIZ91:HIZ93"/>
    <mergeCell ref="HJA91:HJA93"/>
    <mergeCell ref="HJB91:HJB93"/>
    <mergeCell ref="HIQ91:HIQ93"/>
    <mergeCell ref="HIR91:HIR93"/>
    <mergeCell ref="HIS91:HIS93"/>
    <mergeCell ref="HIT91:HIT93"/>
    <mergeCell ref="HIU91:HIU93"/>
    <mergeCell ref="HIV91:HIV93"/>
    <mergeCell ref="HIK91:HIK93"/>
    <mergeCell ref="HIL91:HIL93"/>
    <mergeCell ref="HIM91:HIM93"/>
    <mergeCell ref="HIN91:HIN93"/>
    <mergeCell ref="HIO91:HIO93"/>
    <mergeCell ref="HIP91:HIP93"/>
    <mergeCell ref="HIE91:HIE93"/>
    <mergeCell ref="HIF91:HIF93"/>
    <mergeCell ref="HIG91:HIG93"/>
    <mergeCell ref="HIH91:HIH93"/>
    <mergeCell ref="HII91:HII93"/>
    <mergeCell ref="HIJ91:HIJ93"/>
    <mergeCell ref="HHY91:HHY93"/>
    <mergeCell ref="HHZ91:HHZ93"/>
    <mergeCell ref="HIA91:HIA93"/>
    <mergeCell ref="HIB91:HIB93"/>
    <mergeCell ref="HIC91:HIC93"/>
    <mergeCell ref="HID91:HID93"/>
    <mergeCell ref="HHS91:HHS93"/>
    <mergeCell ref="HHT91:HHT93"/>
    <mergeCell ref="HHU91:HHU93"/>
    <mergeCell ref="HHV91:HHV93"/>
    <mergeCell ref="HHW91:HHW93"/>
    <mergeCell ref="HHX91:HHX93"/>
    <mergeCell ref="HHM91:HHM93"/>
    <mergeCell ref="HHN91:HHN93"/>
    <mergeCell ref="HHO91:HHO93"/>
    <mergeCell ref="HHP91:HHP93"/>
    <mergeCell ref="HHQ91:HHQ93"/>
    <mergeCell ref="HHR91:HHR93"/>
    <mergeCell ref="HHG91:HHG93"/>
    <mergeCell ref="HHH91:HHH93"/>
    <mergeCell ref="HHI91:HHI93"/>
    <mergeCell ref="HHJ91:HHJ93"/>
    <mergeCell ref="HHK91:HHK93"/>
    <mergeCell ref="HHL91:HHL93"/>
    <mergeCell ref="HHA91:HHA93"/>
    <mergeCell ref="HHB91:HHB93"/>
    <mergeCell ref="HHC91:HHC93"/>
    <mergeCell ref="HHD91:HHD93"/>
    <mergeCell ref="HHE91:HHE93"/>
    <mergeCell ref="HHF91:HHF93"/>
    <mergeCell ref="HGU91:HGU93"/>
    <mergeCell ref="HGV91:HGV93"/>
    <mergeCell ref="HGW91:HGW93"/>
    <mergeCell ref="HGX91:HGX93"/>
    <mergeCell ref="HGY91:HGY93"/>
    <mergeCell ref="HGZ91:HGZ93"/>
    <mergeCell ref="HGO91:HGO93"/>
    <mergeCell ref="HGP91:HGP93"/>
    <mergeCell ref="HGQ91:HGQ93"/>
    <mergeCell ref="HGR91:HGR93"/>
    <mergeCell ref="HGS91:HGS93"/>
    <mergeCell ref="HGT91:HGT93"/>
    <mergeCell ref="HGI91:HGI93"/>
    <mergeCell ref="HGJ91:HGJ93"/>
    <mergeCell ref="HGK91:HGK93"/>
    <mergeCell ref="HGL91:HGL93"/>
    <mergeCell ref="HGM91:HGM93"/>
    <mergeCell ref="HGN91:HGN93"/>
    <mergeCell ref="HGC91:HGC93"/>
    <mergeCell ref="HGD91:HGD93"/>
    <mergeCell ref="HGE91:HGE93"/>
    <mergeCell ref="HGF91:HGF93"/>
    <mergeCell ref="HGG91:HGG93"/>
    <mergeCell ref="HGH91:HGH93"/>
    <mergeCell ref="HFW91:HFW93"/>
    <mergeCell ref="HFX91:HFX93"/>
    <mergeCell ref="HFY91:HFY93"/>
    <mergeCell ref="HFZ91:HFZ93"/>
    <mergeCell ref="HGA91:HGA93"/>
    <mergeCell ref="HGB91:HGB93"/>
    <mergeCell ref="HFQ91:HFQ93"/>
    <mergeCell ref="HFR91:HFR93"/>
    <mergeCell ref="HFS91:HFS93"/>
    <mergeCell ref="HFT91:HFT93"/>
    <mergeCell ref="HFU91:HFU93"/>
    <mergeCell ref="HFV91:HFV93"/>
    <mergeCell ref="HFK91:HFK93"/>
    <mergeCell ref="HFL91:HFL93"/>
    <mergeCell ref="HFM91:HFM93"/>
    <mergeCell ref="HFN91:HFN93"/>
    <mergeCell ref="HFO91:HFO93"/>
    <mergeCell ref="HFP91:HFP93"/>
    <mergeCell ref="HFE91:HFE93"/>
    <mergeCell ref="HFF91:HFF93"/>
    <mergeCell ref="HFG91:HFG93"/>
    <mergeCell ref="HFH91:HFH93"/>
    <mergeCell ref="HFI91:HFI93"/>
    <mergeCell ref="HFJ91:HFJ93"/>
    <mergeCell ref="HEY91:HEY93"/>
    <mergeCell ref="HEZ91:HEZ93"/>
    <mergeCell ref="HFA91:HFA93"/>
    <mergeCell ref="HFB91:HFB93"/>
    <mergeCell ref="HFC91:HFC93"/>
    <mergeCell ref="HFD91:HFD93"/>
    <mergeCell ref="HES91:HES93"/>
    <mergeCell ref="HET91:HET93"/>
    <mergeCell ref="HEU91:HEU93"/>
    <mergeCell ref="HEV91:HEV93"/>
    <mergeCell ref="HEW91:HEW93"/>
    <mergeCell ref="HEX91:HEX93"/>
    <mergeCell ref="HEM91:HEM93"/>
    <mergeCell ref="HEN91:HEN93"/>
    <mergeCell ref="HEO91:HEO93"/>
    <mergeCell ref="HEP91:HEP93"/>
    <mergeCell ref="HEQ91:HEQ93"/>
    <mergeCell ref="HER91:HER93"/>
    <mergeCell ref="HEG91:HEG93"/>
    <mergeCell ref="HEH91:HEH93"/>
    <mergeCell ref="HEI91:HEI93"/>
    <mergeCell ref="HEJ91:HEJ93"/>
    <mergeCell ref="HEK91:HEK93"/>
    <mergeCell ref="HEL91:HEL93"/>
    <mergeCell ref="HEA91:HEA93"/>
    <mergeCell ref="HEB91:HEB93"/>
    <mergeCell ref="HEC91:HEC93"/>
    <mergeCell ref="HED91:HED93"/>
    <mergeCell ref="HEE91:HEE93"/>
    <mergeCell ref="HEF91:HEF93"/>
    <mergeCell ref="HDU91:HDU93"/>
    <mergeCell ref="HDV91:HDV93"/>
    <mergeCell ref="HDW91:HDW93"/>
    <mergeCell ref="HDX91:HDX93"/>
    <mergeCell ref="HDY91:HDY93"/>
    <mergeCell ref="HDZ91:HDZ93"/>
    <mergeCell ref="HDO91:HDO93"/>
    <mergeCell ref="HDP91:HDP93"/>
    <mergeCell ref="HDQ91:HDQ93"/>
    <mergeCell ref="HDR91:HDR93"/>
    <mergeCell ref="HDS91:HDS93"/>
    <mergeCell ref="HDT91:HDT93"/>
    <mergeCell ref="HDI91:HDI93"/>
    <mergeCell ref="HDJ91:HDJ93"/>
    <mergeCell ref="HDK91:HDK93"/>
    <mergeCell ref="HDL91:HDL93"/>
    <mergeCell ref="HDM91:HDM93"/>
    <mergeCell ref="HDN91:HDN93"/>
    <mergeCell ref="HDC91:HDC93"/>
    <mergeCell ref="HDD91:HDD93"/>
    <mergeCell ref="HDE91:HDE93"/>
    <mergeCell ref="HDF91:HDF93"/>
    <mergeCell ref="HDG91:HDG93"/>
    <mergeCell ref="HDH91:HDH93"/>
    <mergeCell ref="HCW91:HCW93"/>
    <mergeCell ref="HCX91:HCX93"/>
    <mergeCell ref="HCY91:HCY93"/>
    <mergeCell ref="HCZ91:HCZ93"/>
    <mergeCell ref="HDA91:HDA93"/>
    <mergeCell ref="HDB91:HDB93"/>
    <mergeCell ref="HCQ91:HCQ93"/>
    <mergeCell ref="HCR91:HCR93"/>
    <mergeCell ref="HCS91:HCS93"/>
    <mergeCell ref="HCT91:HCT93"/>
    <mergeCell ref="HCU91:HCU93"/>
    <mergeCell ref="HCV91:HCV93"/>
    <mergeCell ref="HCK91:HCK93"/>
    <mergeCell ref="HCL91:HCL93"/>
    <mergeCell ref="HCM91:HCM93"/>
    <mergeCell ref="HCN91:HCN93"/>
    <mergeCell ref="HCO91:HCO93"/>
    <mergeCell ref="HCP91:HCP93"/>
    <mergeCell ref="HCE91:HCE93"/>
    <mergeCell ref="HCF91:HCF93"/>
    <mergeCell ref="HCG91:HCG93"/>
    <mergeCell ref="HCH91:HCH93"/>
    <mergeCell ref="HCI91:HCI93"/>
    <mergeCell ref="HCJ91:HCJ93"/>
    <mergeCell ref="HBY91:HBY93"/>
    <mergeCell ref="HBZ91:HBZ93"/>
    <mergeCell ref="HCA91:HCA93"/>
    <mergeCell ref="HCB91:HCB93"/>
    <mergeCell ref="HCC91:HCC93"/>
    <mergeCell ref="HCD91:HCD93"/>
    <mergeCell ref="HBS91:HBS93"/>
    <mergeCell ref="HBT91:HBT93"/>
    <mergeCell ref="HBU91:HBU93"/>
    <mergeCell ref="HBV91:HBV93"/>
    <mergeCell ref="HBW91:HBW93"/>
    <mergeCell ref="HBX91:HBX93"/>
    <mergeCell ref="HBM91:HBM93"/>
    <mergeCell ref="HBN91:HBN93"/>
    <mergeCell ref="HBO91:HBO93"/>
    <mergeCell ref="HBP91:HBP93"/>
    <mergeCell ref="HBQ91:HBQ93"/>
    <mergeCell ref="HBR91:HBR93"/>
    <mergeCell ref="HBG91:HBG93"/>
    <mergeCell ref="HBH91:HBH93"/>
    <mergeCell ref="HBI91:HBI93"/>
    <mergeCell ref="HBJ91:HBJ93"/>
    <mergeCell ref="HBK91:HBK93"/>
    <mergeCell ref="HBL91:HBL93"/>
    <mergeCell ref="HBA91:HBA93"/>
    <mergeCell ref="HBB91:HBB93"/>
    <mergeCell ref="HBC91:HBC93"/>
    <mergeCell ref="HBD91:HBD93"/>
    <mergeCell ref="HBE91:HBE93"/>
    <mergeCell ref="HBF91:HBF93"/>
    <mergeCell ref="HAU91:HAU93"/>
    <mergeCell ref="HAV91:HAV93"/>
    <mergeCell ref="HAW91:HAW93"/>
    <mergeCell ref="HAX91:HAX93"/>
    <mergeCell ref="HAY91:HAY93"/>
    <mergeCell ref="HAZ91:HAZ93"/>
    <mergeCell ref="HAO91:HAO93"/>
    <mergeCell ref="HAP91:HAP93"/>
    <mergeCell ref="HAQ91:HAQ93"/>
    <mergeCell ref="HAR91:HAR93"/>
    <mergeCell ref="HAS91:HAS93"/>
    <mergeCell ref="HAT91:HAT93"/>
    <mergeCell ref="HAI91:HAI93"/>
    <mergeCell ref="HAJ91:HAJ93"/>
    <mergeCell ref="HAK91:HAK93"/>
    <mergeCell ref="HAL91:HAL93"/>
    <mergeCell ref="HAM91:HAM93"/>
    <mergeCell ref="HAN91:HAN93"/>
    <mergeCell ref="HAC91:HAC93"/>
    <mergeCell ref="HAD91:HAD93"/>
    <mergeCell ref="HAE91:HAE93"/>
    <mergeCell ref="HAF91:HAF93"/>
    <mergeCell ref="HAG91:HAG93"/>
    <mergeCell ref="HAH91:HAH93"/>
    <mergeCell ref="GZW91:GZW93"/>
    <mergeCell ref="GZX91:GZX93"/>
    <mergeCell ref="GZY91:GZY93"/>
    <mergeCell ref="GZZ91:GZZ93"/>
    <mergeCell ref="HAA91:HAA93"/>
    <mergeCell ref="HAB91:HAB93"/>
    <mergeCell ref="GZQ91:GZQ93"/>
    <mergeCell ref="GZR91:GZR93"/>
    <mergeCell ref="GZS91:GZS93"/>
    <mergeCell ref="GZT91:GZT93"/>
    <mergeCell ref="GZU91:GZU93"/>
    <mergeCell ref="GZV91:GZV93"/>
    <mergeCell ref="GZK91:GZK93"/>
    <mergeCell ref="GZL91:GZL93"/>
    <mergeCell ref="GZM91:GZM93"/>
    <mergeCell ref="GZN91:GZN93"/>
    <mergeCell ref="GZO91:GZO93"/>
    <mergeCell ref="GZP91:GZP93"/>
    <mergeCell ref="GZE91:GZE93"/>
    <mergeCell ref="GZF91:GZF93"/>
    <mergeCell ref="GZG91:GZG93"/>
    <mergeCell ref="GZH91:GZH93"/>
    <mergeCell ref="GZI91:GZI93"/>
    <mergeCell ref="GZJ91:GZJ93"/>
    <mergeCell ref="GYY91:GYY93"/>
    <mergeCell ref="GYZ91:GYZ93"/>
    <mergeCell ref="GZA91:GZA93"/>
    <mergeCell ref="GZB91:GZB93"/>
    <mergeCell ref="GZC91:GZC93"/>
    <mergeCell ref="GZD91:GZD93"/>
    <mergeCell ref="GYS91:GYS93"/>
    <mergeCell ref="GYT91:GYT93"/>
    <mergeCell ref="GYU91:GYU93"/>
    <mergeCell ref="GYV91:GYV93"/>
    <mergeCell ref="GYW91:GYW93"/>
    <mergeCell ref="GYX91:GYX93"/>
    <mergeCell ref="GYM91:GYM93"/>
    <mergeCell ref="GYN91:GYN93"/>
    <mergeCell ref="GYO91:GYO93"/>
    <mergeCell ref="GYP91:GYP93"/>
    <mergeCell ref="GYQ91:GYQ93"/>
    <mergeCell ref="GYR91:GYR93"/>
    <mergeCell ref="GYG91:GYG93"/>
    <mergeCell ref="GYH91:GYH93"/>
    <mergeCell ref="GYI91:GYI93"/>
    <mergeCell ref="GYJ91:GYJ93"/>
    <mergeCell ref="GYK91:GYK93"/>
    <mergeCell ref="GYL91:GYL93"/>
    <mergeCell ref="GYA91:GYA93"/>
    <mergeCell ref="GYB91:GYB93"/>
    <mergeCell ref="GYC91:GYC93"/>
    <mergeCell ref="GYD91:GYD93"/>
    <mergeCell ref="GYE91:GYE93"/>
    <mergeCell ref="GYF91:GYF93"/>
    <mergeCell ref="GXU91:GXU93"/>
    <mergeCell ref="GXV91:GXV93"/>
    <mergeCell ref="GXW91:GXW93"/>
    <mergeCell ref="GXX91:GXX93"/>
    <mergeCell ref="GXY91:GXY93"/>
    <mergeCell ref="GXZ91:GXZ93"/>
    <mergeCell ref="GXO91:GXO93"/>
    <mergeCell ref="GXP91:GXP93"/>
    <mergeCell ref="GXQ91:GXQ93"/>
    <mergeCell ref="GXR91:GXR93"/>
    <mergeCell ref="GXS91:GXS93"/>
    <mergeCell ref="GXT91:GXT93"/>
    <mergeCell ref="GXI91:GXI93"/>
    <mergeCell ref="GXJ91:GXJ93"/>
    <mergeCell ref="GXK91:GXK93"/>
    <mergeCell ref="GXL91:GXL93"/>
    <mergeCell ref="GXM91:GXM93"/>
    <mergeCell ref="GXN91:GXN93"/>
    <mergeCell ref="GXC91:GXC93"/>
    <mergeCell ref="GXD91:GXD93"/>
    <mergeCell ref="GXE91:GXE93"/>
    <mergeCell ref="GXF91:GXF93"/>
    <mergeCell ref="GXG91:GXG93"/>
    <mergeCell ref="GXH91:GXH93"/>
    <mergeCell ref="GWW91:GWW93"/>
    <mergeCell ref="GWX91:GWX93"/>
    <mergeCell ref="GWY91:GWY93"/>
    <mergeCell ref="GWZ91:GWZ93"/>
    <mergeCell ref="GXA91:GXA93"/>
    <mergeCell ref="GXB91:GXB93"/>
    <mergeCell ref="GWQ91:GWQ93"/>
    <mergeCell ref="GWR91:GWR93"/>
    <mergeCell ref="GWS91:GWS93"/>
    <mergeCell ref="GWT91:GWT93"/>
    <mergeCell ref="GWU91:GWU93"/>
    <mergeCell ref="GWV91:GWV93"/>
    <mergeCell ref="GWK91:GWK93"/>
    <mergeCell ref="GWL91:GWL93"/>
    <mergeCell ref="GWM91:GWM93"/>
    <mergeCell ref="GWN91:GWN93"/>
    <mergeCell ref="GWO91:GWO93"/>
    <mergeCell ref="GWP91:GWP93"/>
    <mergeCell ref="GWE91:GWE93"/>
    <mergeCell ref="GWF91:GWF93"/>
    <mergeCell ref="GWG91:GWG93"/>
    <mergeCell ref="GWH91:GWH93"/>
    <mergeCell ref="GWI91:GWI93"/>
    <mergeCell ref="GWJ91:GWJ93"/>
    <mergeCell ref="GVY91:GVY93"/>
    <mergeCell ref="GVZ91:GVZ93"/>
    <mergeCell ref="GWA91:GWA93"/>
    <mergeCell ref="GWB91:GWB93"/>
    <mergeCell ref="GWC91:GWC93"/>
    <mergeCell ref="GWD91:GWD93"/>
    <mergeCell ref="GVS91:GVS93"/>
    <mergeCell ref="GVT91:GVT93"/>
    <mergeCell ref="GVU91:GVU93"/>
    <mergeCell ref="GVV91:GVV93"/>
    <mergeCell ref="GVW91:GVW93"/>
    <mergeCell ref="GVX91:GVX93"/>
    <mergeCell ref="GVM91:GVM93"/>
    <mergeCell ref="GVN91:GVN93"/>
    <mergeCell ref="GVO91:GVO93"/>
    <mergeCell ref="GVP91:GVP93"/>
    <mergeCell ref="GVQ91:GVQ93"/>
    <mergeCell ref="GVR91:GVR93"/>
    <mergeCell ref="GVG91:GVG93"/>
    <mergeCell ref="GVH91:GVH93"/>
    <mergeCell ref="GVI91:GVI93"/>
    <mergeCell ref="GVJ91:GVJ93"/>
    <mergeCell ref="GVK91:GVK93"/>
    <mergeCell ref="GVL91:GVL93"/>
    <mergeCell ref="GVA91:GVA93"/>
    <mergeCell ref="GVB91:GVB93"/>
    <mergeCell ref="GVC91:GVC93"/>
    <mergeCell ref="GVD91:GVD93"/>
    <mergeCell ref="GVE91:GVE93"/>
    <mergeCell ref="GVF91:GVF93"/>
    <mergeCell ref="GUU91:GUU93"/>
    <mergeCell ref="GUV91:GUV93"/>
    <mergeCell ref="GUW91:GUW93"/>
    <mergeCell ref="GUX91:GUX93"/>
    <mergeCell ref="GUY91:GUY93"/>
    <mergeCell ref="GUZ91:GUZ93"/>
    <mergeCell ref="GUO91:GUO93"/>
    <mergeCell ref="GUP91:GUP93"/>
    <mergeCell ref="GUQ91:GUQ93"/>
    <mergeCell ref="GUR91:GUR93"/>
    <mergeCell ref="GUS91:GUS93"/>
    <mergeCell ref="GUT91:GUT93"/>
    <mergeCell ref="GUI91:GUI93"/>
    <mergeCell ref="GUJ91:GUJ93"/>
    <mergeCell ref="GUK91:GUK93"/>
    <mergeCell ref="GUL91:GUL93"/>
    <mergeCell ref="GUM91:GUM93"/>
    <mergeCell ref="GUN91:GUN93"/>
    <mergeCell ref="GUC91:GUC93"/>
    <mergeCell ref="GUD91:GUD93"/>
    <mergeCell ref="GUE91:GUE93"/>
    <mergeCell ref="GUF91:GUF93"/>
    <mergeCell ref="GUG91:GUG93"/>
    <mergeCell ref="GUH91:GUH93"/>
    <mergeCell ref="GTW91:GTW93"/>
    <mergeCell ref="GTX91:GTX93"/>
    <mergeCell ref="GTY91:GTY93"/>
    <mergeCell ref="GTZ91:GTZ93"/>
    <mergeCell ref="GUA91:GUA93"/>
    <mergeCell ref="GUB91:GUB93"/>
    <mergeCell ref="GTQ91:GTQ93"/>
    <mergeCell ref="GTR91:GTR93"/>
    <mergeCell ref="GTS91:GTS93"/>
    <mergeCell ref="GTT91:GTT93"/>
    <mergeCell ref="GTU91:GTU93"/>
    <mergeCell ref="GTV91:GTV93"/>
    <mergeCell ref="GTK91:GTK93"/>
    <mergeCell ref="GTL91:GTL93"/>
    <mergeCell ref="GTM91:GTM93"/>
    <mergeCell ref="GTN91:GTN93"/>
    <mergeCell ref="GTO91:GTO93"/>
    <mergeCell ref="GTP91:GTP93"/>
    <mergeCell ref="GTE91:GTE93"/>
    <mergeCell ref="GTF91:GTF93"/>
    <mergeCell ref="GTG91:GTG93"/>
    <mergeCell ref="GTH91:GTH93"/>
    <mergeCell ref="GTI91:GTI93"/>
    <mergeCell ref="GTJ91:GTJ93"/>
    <mergeCell ref="GSY91:GSY93"/>
    <mergeCell ref="GSZ91:GSZ93"/>
    <mergeCell ref="GTA91:GTA93"/>
    <mergeCell ref="GTB91:GTB93"/>
    <mergeCell ref="GTC91:GTC93"/>
    <mergeCell ref="GTD91:GTD93"/>
    <mergeCell ref="GSS91:GSS93"/>
    <mergeCell ref="GST91:GST93"/>
    <mergeCell ref="GSU91:GSU93"/>
    <mergeCell ref="GSV91:GSV93"/>
    <mergeCell ref="GSW91:GSW93"/>
    <mergeCell ref="GSX91:GSX93"/>
    <mergeCell ref="GSM91:GSM93"/>
    <mergeCell ref="GSN91:GSN93"/>
    <mergeCell ref="GSO91:GSO93"/>
    <mergeCell ref="GSP91:GSP93"/>
    <mergeCell ref="GSQ91:GSQ93"/>
    <mergeCell ref="GSR91:GSR93"/>
    <mergeCell ref="GSG91:GSG93"/>
    <mergeCell ref="GSH91:GSH93"/>
    <mergeCell ref="GSI91:GSI93"/>
    <mergeCell ref="GSJ91:GSJ93"/>
    <mergeCell ref="GSK91:GSK93"/>
    <mergeCell ref="GSL91:GSL93"/>
    <mergeCell ref="GSA91:GSA93"/>
    <mergeCell ref="GSB91:GSB93"/>
    <mergeCell ref="GSC91:GSC93"/>
    <mergeCell ref="GSD91:GSD93"/>
    <mergeCell ref="GSE91:GSE93"/>
    <mergeCell ref="GSF91:GSF93"/>
    <mergeCell ref="GRU91:GRU93"/>
    <mergeCell ref="GRV91:GRV93"/>
    <mergeCell ref="GRW91:GRW93"/>
    <mergeCell ref="GRX91:GRX93"/>
    <mergeCell ref="GRY91:GRY93"/>
    <mergeCell ref="GRZ91:GRZ93"/>
    <mergeCell ref="GRO91:GRO93"/>
    <mergeCell ref="GRP91:GRP93"/>
    <mergeCell ref="GRQ91:GRQ93"/>
    <mergeCell ref="GRR91:GRR93"/>
    <mergeCell ref="GRS91:GRS93"/>
    <mergeCell ref="GRT91:GRT93"/>
    <mergeCell ref="GRI91:GRI93"/>
    <mergeCell ref="GRJ91:GRJ93"/>
    <mergeCell ref="GRK91:GRK93"/>
    <mergeCell ref="GRL91:GRL93"/>
    <mergeCell ref="GRM91:GRM93"/>
    <mergeCell ref="GRN91:GRN93"/>
    <mergeCell ref="GRC91:GRC93"/>
    <mergeCell ref="GRD91:GRD93"/>
    <mergeCell ref="GRE91:GRE93"/>
    <mergeCell ref="GRF91:GRF93"/>
    <mergeCell ref="GRG91:GRG93"/>
    <mergeCell ref="GRH91:GRH93"/>
    <mergeCell ref="GQW91:GQW93"/>
    <mergeCell ref="GQX91:GQX93"/>
    <mergeCell ref="GQY91:GQY93"/>
    <mergeCell ref="GQZ91:GQZ93"/>
    <mergeCell ref="GRA91:GRA93"/>
    <mergeCell ref="GRB91:GRB93"/>
    <mergeCell ref="GQQ91:GQQ93"/>
    <mergeCell ref="GQR91:GQR93"/>
    <mergeCell ref="GQS91:GQS93"/>
    <mergeCell ref="GQT91:GQT93"/>
    <mergeCell ref="GQU91:GQU93"/>
    <mergeCell ref="GQV91:GQV93"/>
    <mergeCell ref="GQK91:GQK93"/>
    <mergeCell ref="GQL91:GQL93"/>
    <mergeCell ref="GQM91:GQM93"/>
    <mergeCell ref="GQN91:GQN93"/>
    <mergeCell ref="GQO91:GQO93"/>
    <mergeCell ref="GQP91:GQP93"/>
    <mergeCell ref="GQE91:GQE93"/>
    <mergeCell ref="GQF91:GQF93"/>
    <mergeCell ref="GQG91:GQG93"/>
    <mergeCell ref="GQH91:GQH93"/>
    <mergeCell ref="GQI91:GQI93"/>
    <mergeCell ref="GQJ91:GQJ93"/>
    <mergeCell ref="GPY91:GPY93"/>
    <mergeCell ref="GPZ91:GPZ93"/>
    <mergeCell ref="GQA91:GQA93"/>
    <mergeCell ref="GQB91:GQB93"/>
    <mergeCell ref="GQC91:GQC93"/>
    <mergeCell ref="GQD91:GQD93"/>
    <mergeCell ref="GPS91:GPS93"/>
    <mergeCell ref="GPT91:GPT93"/>
    <mergeCell ref="GPU91:GPU93"/>
    <mergeCell ref="GPV91:GPV93"/>
    <mergeCell ref="GPW91:GPW93"/>
    <mergeCell ref="GPX91:GPX93"/>
    <mergeCell ref="GPM91:GPM93"/>
    <mergeCell ref="GPN91:GPN93"/>
    <mergeCell ref="GPO91:GPO93"/>
    <mergeCell ref="GPP91:GPP93"/>
    <mergeCell ref="GPQ91:GPQ93"/>
    <mergeCell ref="GPR91:GPR93"/>
    <mergeCell ref="GPG91:GPG93"/>
    <mergeCell ref="GPH91:GPH93"/>
    <mergeCell ref="GPI91:GPI93"/>
    <mergeCell ref="GPJ91:GPJ93"/>
    <mergeCell ref="GPK91:GPK93"/>
    <mergeCell ref="GPL91:GPL93"/>
    <mergeCell ref="GPA91:GPA93"/>
    <mergeCell ref="GPB91:GPB93"/>
    <mergeCell ref="GPC91:GPC93"/>
    <mergeCell ref="GPD91:GPD93"/>
    <mergeCell ref="GPE91:GPE93"/>
    <mergeCell ref="GPF91:GPF93"/>
    <mergeCell ref="GOU91:GOU93"/>
    <mergeCell ref="GOV91:GOV93"/>
    <mergeCell ref="GOW91:GOW93"/>
    <mergeCell ref="GOX91:GOX93"/>
    <mergeCell ref="GOY91:GOY93"/>
    <mergeCell ref="GOZ91:GOZ93"/>
    <mergeCell ref="GOO91:GOO93"/>
    <mergeCell ref="GOP91:GOP93"/>
    <mergeCell ref="GOQ91:GOQ93"/>
    <mergeCell ref="GOR91:GOR93"/>
    <mergeCell ref="GOS91:GOS93"/>
    <mergeCell ref="GOT91:GOT93"/>
    <mergeCell ref="GOI91:GOI93"/>
    <mergeCell ref="GOJ91:GOJ93"/>
    <mergeCell ref="GOK91:GOK93"/>
    <mergeCell ref="GOL91:GOL93"/>
    <mergeCell ref="GOM91:GOM93"/>
    <mergeCell ref="GON91:GON93"/>
    <mergeCell ref="GOC91:GOC93"/>
    <mergeCell ref="GOD91:GOD93"/>
    <mergeCell ref="GOE91:GOE93"/>
    <mergeCell ref="GOF91:GOF93"/>
    <mergeCell ref="GOG91:GOG93"/>
    <mergeCell ref="GOH91:GOH93"/>
    <mergeCell ref="GNW91:GNW93"/>
    <mergeCell ref="GNX91:GNX93"/>
    <mergeCell ref="GNY91:GNY93"/>
    <mergeCell ref="GNZ91:GNZ93"/>
    <mergeCell ref="GOA91:GOA93"/>
    <mergeCell ref="GOB91:GOB93"/>
    <mergeCell ref="GNQ91:GNQ93"/>
    <mergeCell ref="GNR91:GNR93"/>
    <mergeCell ref="GNS91:GNS93"/>
    <mergeCell ref="GNT91:GNT93"/>
    <mergeCell ref="GNU91:GNU93"/>
    <mergeCell ref="GNV91:GNV93"/>
    <mergeCell ref="GNK91:GNK93"/>
    <mergeCell ref="GNL91:GNL93"/>
    <mergeCell ref="GNM91:GNM93"/>
    <mergeCell ref="GNN91:GNN93"/>
    <mergeCell ref="GNO91:GNO93"/>
    <mergeCell ref="GNP91:GNP93"/>
    <mergeCell ref="GNE91:GNE93"/>
    <mergeCell ref="GNF91:GNF93"/>
    <mergeCell ref="GNG91:GNG93"/>
    <mergeCell ref="GNH91:GNH93"/>
    <mergeCell ref="GNI91:GNI93"/>
    <mergeCell ref="GNJ91:GNJ93"/>
    <mergeCell ref="GMY91:GMY93"/>
    <mergeCell ref="GMZ91:GMZ93"/>
    <mergeCell ref="GNA91:GNA93"/>
    <mergeCell ref="GNB91:GNB93"/>
    <mergeCell ref="GNC91:GNC93"/>
    <mergeCell ref="GND91:GND93"/>
    <mergeCell ref="GMS91:GMS93"/>
    <mergeCell ref="GMT91:GMT93"/>
    <mergeCell ref="GMU91:GMU93"/>
    <mergeCell ref="GMV91:GMV93"/>
    <mergeCell ref="GMW91:GMW93"/>
    <mergeCell ref="GMX91:GMX93"/>
    <mergeCell ref="GMM91:GMM93"/>
    <mergeCell ref="GMN91:GMN93"/>
    <mergeCell ref="GMO91:GMO93"/>
    <mergeCell ref="GMP91:GMP93"/>
    <mergeCell ref="GMQ91:GMQ93"/>
    <mergeCell ref="GMR91:GMR93"/>
    <mergeCell ref="GMG91:GMG93"/>
    <mergeCell ref="GMH91:GMH93"/>
    <mergeCell ref="GMI91:GMI93"/>
    <mergeCell ref="GMJ91:GMJ93"/>
    <mergeCell ref="GMK91:GMK93"/>
    <mergeCell ref="GML91:GML93"/>
    <mergeCell ref="GMA91:GMA93"/>
    <mergeCell ref="GMB91:GMB93"/>
    <mergeCell ref="GMC91:GMC93"/>
    <mergeCell ref="GMD91:GMD93"/>
    <mergeCell ref="GME91:GME93"/>
    <mergeCell ref="GMF91:GMF93"/>
    <mergeCell ref="GLU91:GLU93"/>
    <mergeCell ref="GLV91:GLV93"/>
    <mergeCell ref="GLW91:GLW93"/>
    <mergeCell ref="GLX91:GLX93"/>
    <mergeCell ref="GLY91:GLY93"/>
    <mergeCell ref="GLZ91:GLZ93"/>
    <mergeCell ref="GLO91:GLO93"/>
    <mergeCell ref="GLP91:GLP93"/>
    <mergeCell ref="GLQ91:GLQ93"/>
    <mergeCell ref="GLR91:GLR93"/>
    <mergeCell ref="GLS91:GLS93"/>
    <mergeCell ref="GLT91:GLT93"/>
    <mergeCell ref="GLI91:GLI93"/>
    <mergeCell ref="GLJ91:GLJ93"/>
    <mergeCell ref="GLK91:GLK93"/>
    <mergeCell ref="GLL91:GLL93"/>
    <mergeCell ref="GLM91:GLM93"/>
    <mergeCell ref="GLN91:GLN93"/>
    <mergeCell ref="GLC91:GLC93"/>
    <mergeCell ref="GLD91:GLD93"/>
    <mergeCell ref="GLE91:GLE93"/>
    <mergeCell ref="GLF91:GLF93"/>
    <mergeCell ref="GLG91:GLG93"/>
    <mergeCell ref="GLH91:GLH93"/>
    <mergeCell ref="GKW91:GKW93"/>
    <mergeCell ref="GKX91:GKX93"/>
    <mergeCell ref="GKY91:GKY93"/>
    <mergeCell ref="GKZ91:GKZ93"/>
    <mergeCell ref="GLA91:GLA93"/>
    <mergeCell ref="GLB91:GLB93"/>
    <mergeCell ref="GKQ91:GKQ93"/>
    <mergeCell ref="GKR91:GKR93"/>
    <mergeCell ref="GKS91:GKS93"/>
    <mergeCell ref="GKT91:GKT93"/>
    <mergeCell ref="GKU91:GKU93"/>
    <mergeCell ref="GKV91:GKV93"/>
    <mergeCell ref="GKK91:GKK93"/>
    <mergeCell ref="GKL91:GKL93"/>
    <mergeCell ref="GKM91:GKM93"/>
    <mergeCell ref="GKN91:GKN93"/>
    <mergeCell ref="GKO91:GKO93"/>
    <mergeCell ref="GKP91:GKP93"/>
    <mergeCell ref="GKE91:GKE93"/>
    <mergeCell ref="GKF91:GKF93"/>
    <mergeCell ref="GKG91:GKG93"/>
    <mergeCell ref="GKH91:GKH93"/>
    <mergeCell ref="GKI91:GKI93"/>
    <mergeCell ref="GKJ91:GKJ93"/>
    <mergeCell ref="GJY91:GJY93"/>
    <mergeCell ref="GJZ91:GJZ93"/>
    <mergeCell ref="GKA91:GKA93"/>
    <mergeCell ref="GKB91:GKB93"/>
    <mergeCell ref="GKC91:GKC93"/>
    <mergeCell ref="GKD91:GKD93"/>
    <mergeCell ref="GJS91:GJS93"/>
    <mergeCell ref="GJT91:GJT93"/>
    <mergeCell ref="GJU91:GJU93"/>
    <mergeCell ref="GJV91:GJV93"/>
    <mergeCell ref="GJW91:GJW93"/>
    <mergeCell ref="GJX91:GJX93"/>
    <mergeCell ref="GJM91:GJM93"/>
    <mergeCell ref="GJN91:GJN93"/>
    <mergeCell ref="GJO91:GJO93"/>
    <mergeCell ref="GJP91:GJP93"/>
    <mergeCell ref="GJQ91:GJQ93"/>
    <mergeCell ref="GJR91:GJR93"/>
    <mergeCell ref="GJG91:GJG93"/>
    <mergeCell ref="GJH91:GJH93"/>
    <mergeCell ref="GJI91:GJI93"/>
    <mergeCell ref="GJJ91:GJJ93"/>
    <mergeCell ref="GJK91:GJK93"/>
    <mergeCell ref="GJL91:GJL93"/>
    <mergeCell ref="GJA91:GJA93"/>
    <mergeCell ref="GJB91:GJB93"/>
    <mergeCell ref="GJC91:GJC93"/>
    <mergeCell ref="GJD91:GJD93"/>
    <mergeCell ref="GJE91:GJE93"/>
    <mergeCell ref="GJF91:GJF93"/>
    <mergeCell ref="GIU91:GIU93"/>
    <mergeCell ref="GIV91:GIV93"/>
    <mergeCell ref="GIW91:GIW93"/>
    <mergeCell ref="GIX91:GIX93"/>
    <mergeCell ref="GIY91:GIY93"/>
    <mergeCell ref="GIZ91:GIZ93"/>
    <mergeCell ref="GIO91:GIO93"/>
    <mergeCell ref="GIP91:GIP93"/>
    <mergeCell ref="GIQ91:GIQ93"/>
    <mergeCell ref="GIR91:GIR93"/>
    <mergeCell ref="GIS91:GIS93"/>
    <mergeCell ref="GIT91:GIT93"/>
    <mergeCell ref="GII91:GII93"/>
    <mergeCell ref="GIJ91:GIJ93"/>
    <mergeCell ref="GIK91:GIK93"/>
    <mergeCell ref="GIL91:GIL93"/>
    <mergeCell ref="GIM91:GIM93"/>
    <mergeCell ref="GIN91:GIN93"/>
    <mergeCell ref="GIC91:GIC93"/>
    <mergeCell ref="GID91:GID93"/>
    <mergeCell ref="GIE91:GIE93"/>
    <mergeCell ref="GIF91:GIF93"/>
    <mergeCell ref="GIG91:GIG93"/>
    <mergeCell ref="GIH91:GIH93"/>
    <mergeCell ref="GHW91:GHW93"/>
    <mergeCell ref="GHX91:GHX93"/>
    <mergeCell ref="GHY91:GHY93"/>
    <mergeCell ref="GHZ91:GHZ93"/>
    <mergeCell ref="GIA91:GIA93"/>
    <mergeCell ref="GIB91:GIB93"/>
    <mergeCell ref="GHQ91:GHQ93"/>
    <mergeCell ref="GHR91:GHR93"/>
    <mergeCell ref="GHS91:GHS93"/>
    <mergeCell ref="GHT91:GHT93"/>
    <mergeCell ref="GHU91:GHU93"/>
    <mergeCell ref="GHV91:GHV93"/>
    <mergeCell ref="GHK91:GHK93"/>
    <mergeCell ref="GHL91:GHL93"/>
    <mergeCell ref="GHM91:GHM93"/>
    <mergeCell ref="GHN91:GHN93"/>
    <mergeCell ref="GHO91:GHO93"/>
    <mergeCell ref="GHP91:GHP93"/>
    <mergeCell ref="GHE91:GHE93"/>
    <mergeCell ref="GHF91:GHF93"/>
    <mergeCell ref="GHG91:GHG93"/>
    <mergeCell ref="GHH91:GHH93"/>
    <mergeCell ref="GHI91:GHI93"/>
    <mergeCell ref="GHJ91:GHJ93"/>
    <mergeCell ref="GGY91:GGY93"/>
    <mergeCell ref="GGZ91:GGZ93"/>
    <mergeCell ref="GHA91:GHA93"/>
    <mergeCell ref="GHB91:GHB93"/>
    <mergeCell ref="GHC91:GHC93"/>
    <mergeCell ref="GHD91:GHD93"/>
    <mergeCell ref="GGS91:GGS93"/>
    <mergeCell ref="GGT91:GGT93"/>
    <mergeCell ref="GGU91:GGU93"/>
    <mergeCell ref="GGV91:GGV93"/>
    <mergeCell ref="GGW91:GGW93"/>
    <mergeCell ref="GGX91:GGX93"/>
    <mergeCell ref="GGM91:GGM93"/>
    <mergeCell ref="GGN91:GGN93"/>
    <mergeCell ref="GGO91:GGO93"/>
    <mergeCell ref="GGP91:GGP93"/>
    <mergeCell ref="GGQ91:GGQ93"/>
    <mergeCell ref="GGR91:GGR93"/>
    <mergeCell ref="GGG91:GGG93"/>
    <mergeCell ref="GGH91:GGH93"/>
    <mergeCell ref="GGI91:GGI93"/>
    <mergeCell ref="GGJ91:GGJ93"/>
    <mergeCell ref="GGK91:GGK93"/>
    <mergeCell ref="GGL91:GGL93"/>
    <mergeCell ref="GGA91:GGA93"/>
    <mergeCell ref="GGB91:GGB93"/>
    <mergeCell ref="GGC91:GGC93"/>
    <mergeCell ref="GGD91:GGD93"/>
    <mergeCell ref="GGE91:GGE93"/>
    <mergeCell ref="GGF91:GGF93"/>
    <mergeCell ref="GFU91:GFU93"/>
    <mergeCell ref="GFV91:GFV93"/>
    <mergeCell ref="GFW91:GFW93"/>
    <mergeCell ref="GFX91:GFX93"/>
    <mergeCell ref="GFY91:GFY93"/>
    <mergeCell ref="GFZ91:GFZ93"/>
    <mergeCell ref="GFO91:GFO93"/>
    <mergeCell ref="GFP91:GFP93"/>
    <mergeCell ref="GFQ91:GFQ93"/>
    <mergeCell ref="GFR91:GFR93"/>
    <mergeCell ref="GFS91:GFS93"/>
    <mergeCell ref="GFT91:GFT93"/>
    <mergeCell ref="GFI91:GFI93"/>
    <mergeCell ref="GFJ91:GFJ93"/>
    <mergeCell ref="GFK91:GFK93"/>
    <mergeCell ref="GFL91:GFL93"/>
    <mergeCell ref="GFM91:GFM93"/>
    <mergeCell ref="GFN91:GFN93"/>
    <mergeCell ref="GFC91:GFC93"/>
    <mergeCell ref="GFD91:GFD93"/>
    <mergeCell ref="GFE91:GFE93"/>
    <mergeCell ref="GFF91:GFF93"/>
    <mergeCell ref="GFG91:GFG93"/>
    <mergeCell ref="GFH91:GFH93"/>
    <mergeCell ref="GEW91:GEW93"/>
    <mergeCell ref="GEX91:GEX93"/>
    <mergeCell ref="GEY91:GEY93"/>
    <mergeCell ref="GEZ91:GEZ93"/>
    <mergeCell ref="GFA91:GFA93"/>
    <mergeCell ref="GFB91:GFB93"/>
    <mergeCell ref="GEQ91:GEQ93"/>
    <mergeCell ref="GER91:GER93"/>
    <mergeCell ref="GES91:GES93"/>
    <mergeCell ref="GET91:GET93"/>
    <mergeCell ref="GEU91:GEU93"/>
    <mergeCell ref="GEV91:GEV93"/>
    <mergeCell ref="GEK91:GEK93"/>
    <mergeCell ref="GEL91:GEL93"/>
    <mergeCell ref="GEM91:GEM93"/>
    <mergeCell ref="GEN91:GEN93"/>
    <mergeCell ref="GEO91:GEO93"/>
    <mergeCell ref="GEP91:GEP93"/>
    <mergeCell ref="GEE91:GEE93"/>
    <mergeCell ref="GEF91:GEF93"/>
    <mergeCell ref="GEG91:GEG93"/>
    <mergeCell ref="GEH91:GEH93"/>
    <mergeCell ref="GEI91:GEI93"/>
    <mergeCell ref="GEJ91:GEJ93"/>
    <mergeCell ref="GDY91:GDY93"/>
    <mergeCell ref="GDZ91:GDZ93"/>
    <mergeCell ref="GEA91:GEA93"/>
    <mergeCell ref="GEB91:GEB93"/>
    <mergeCell ref="GEC91:GEC93"/>
    <mergeCell ref="GED91:GED93"/>
    <mergeCell ref="GDS91:GDS93"/>
    <mergeCell ref="GDT91:GDT93"/>
    <mergeCell ref="GDU91:GDU93"/>
    <mergeCell ref="GDV91:GDV93"/>
    <mergeCell ref="GDW91:GDW93"/>
    <mergeCell ref="GDX91:GDX93"/>
    <mergeCell ref="GDM91:GDM93"/>
    <mergeCell ref="GDN91:GDN93"/>
    <mergeCell ref="GDO91:GDO93"/>
    <mergeCell ref="GDP91:GDP93"/>
    <mergeCell ref="GDQ91:GDQ93"/>
    <mergeCell ref="GDR91:GDR93"/>
    <mergeCell ref="GDG91:GDG93"/>
    <mergeCell ref="GDH91:GDH93"/>
    <mergeCell ref="GDI91:GDI93"/>
    <mergeCell ref="GDJ91:GDJ93"/>
    <mergeCell ref="GDK91:GDK93"/>
    <mergeCell ref="GDL91:GDL93"/>
    <mergeCell ref="GDA91:GDA93"/>
    <mergeCell ref="GDB91:GDB93"/>
    <mergeCell ref="GDC91:GDC93"/>
    <mergeCell ref="GDD91:GDD93"/>
    <mergeCell ref="GDE91:GDE93"/>
    <mergeCell ref="GDF91:GDF93"/>
    <mergeCell ref="GCU91:GCU93"/>
    <mergeCell ref="GCV91:GCV93"/>
    <mergeCell ref="GCW91:GCW93"/>
    <mergeCell ref="GCX91:GCX93"/>
    <mergeCell ref="GCY91:GCY93"/>
    <mergeCell ref="GCZ91:GCZ93"/>
    <mergeCell ref="GCO91:GCO93"/>
    <mergeCell ref="GCP91:GCP93"/>
    <mergeCell ref="GCQ91:GCQ93"/>
    <mergeCell ref="GCR91:GCR93"/>
    <mergeCell ref="GCS91:GCS93"/>
    <mergeCell ref="GCT91:GCT93"/>
    <mergeCell ref="GCI91:GCI93"/>
    <mergeCell ref="GCJ91:GCJ93"/>
    <mergeCell ref="GCK91:GCK93"/>
    <mergeCell ref="GCL91:GCL93"/>
    <mergeCell ref="GCM91:GCM93"/>
    <mergeCell ref="GCN91:GCN93"/>
    <mergeCell ref="GCC91:GCC93"/>
    <mergeCell ref="GCD91:GCD93"/>
    <mergeCell ref="GCE91:GCE93"/>
    <mergeCell ref="GCF91:GCF93"/>
    <mergeCell ref="GCG91:GCG93"/>
    <mergeCell ref="GCH91:GCH93"/>
    <mergeCell ref="GBW91:GBW93"/>
    <mergeCell ref="GBX91:GBX93"/>
    <mergeCell ref="GBY91:GBY93"/>
    <mergeCell ref="GBZ91:GBZ93"/>
    <mergeCell ref="GCA91:GCA93"/>
    <mergeCell ref="GCB91:GCB93"/>
    <mergeCell ref="GBQ91:GBQ93"/>
    <mergeCell ref="GBR91:GBR93"/>
    <mergeCell ref="GBS91:GBS93"/>
    <mergeCell ref="GBT91:GBT93"/>
    <mergeCell ref="GBU91:GBU93"/>
    <mergeCell ref="GBV91:GBV93"/>
    <mergeCell ref="GBK91:GBK93"/>
    <mergeCell ref="GBL91:GBL93"/>
    <mergeCell ref="GBM91:GBM93"/>
    <mergeCell ref="GBN91:GBN93"/>
    <mergeCell ref="GBO91:GBO93"/>
    <mergeCell ref="GBP91:GBP93"/>
    <mergeCell ref="GBE91:GBE93"/>
    <mergeCell ref="GBF91:GBF93"/>
    <mergeCell ref="GBG91:GBG93"/>
    <mergeCell ref="GBH91:GBH93"/>
    <mergeCell ref="GBI91:GBI93"/>
    <mergeCell ref="GBJ91:GBJ93"/>
    <mergeCell ref="GAY91:GAY93"/>
    <mergeCell ref="GAZ91:GAZ93"/>
    <mergeCell ref="GBA91:GBA93"/>
    <mergeCell ref="GBB91:GBB93"/>
    <mergeCell ref="GBC91:GBC93"/>
    <mergeCell ref="GBD91:GBD93"/>
    <mergeCell ref="GAS91:GAS93"/>
    <mergeCell ref="GAT91:GAT93"/>
    <mergeCell ref="GAU91:GAU93"/>
    <mergeCell ref="GAV91:GAV93"/>
    <mergeCell ref="GAW91:GAW93"/>
    <mergeCell ref="GAX91:GAX93"/>
    <mergeCell ref="GAM91:GAM93"/>
    <mergeCell ref="GAN91:GAN93"/>
    <mergeCell ref="GAO91:GAO93"/>
    <mergeCell ref="GAP91:GAP93"/>
    <mergeCell ref="GAQ91:GAQ93"/>
    <mergeCell ref="GAR91:GAR93"/>
    <mergeCell ref="GAG91:GAG93"/>
    <mergeCell ref="GAH91:GAH93"/>
    <mergeCell ref="GAI91:GAI93"/>
    <mergeCell ref="GAJ91:GAJ93"/>
    <mergeCell ref="GAK91:GAK93"/>
    <mergeCell ref="GAL91:GAL93"/>
    <mergeCell ref="GAA91:GAA93"/>
    <mergeCell ref="GAB91:GAB93"/>
    <mergeCell ref="GAC91:GAC93"/>
    <mergeCell ref="GAD91:GAD93"/>
    <mergeCell ref="GAE91:GAE93"/>
    <mergeCell ref="GAF91:GAF93"/>
    <mergeCell ref="FZU91:FZU93"/>
    <mergeCell ref="FZV91:FZV93"/>
    <mergeCell ref="FZW91:FZW93"/>
    <mergeCell ref="FZX91:FZX93"/>
    <mergeCell ref="FZY91:FZY93"/>
    <mergeCell ref="FZZ91:FZZ93"/>
    <mergeCell ref="FZO91:FZO93"/>
    <mergeCell ref="FZP91:FZP93"/>
    <mergeCell ref="FZQ91:FZQ93"/>
    <mergeCell ref="FZR91:FZR93"/>
    <mergeCell ref="FZS91:FZS93"/>
    <mergeCell ref="FZT91:FZT93"/>
    <mergeCell ref="FZI91:FZI93"/>
    <mergeCell ref="FZJ91:FZJ93"/>
    <mergeCell ref="FZK91:FZK93"/>
    <mergeCell ref="FZL91:FZL93"/>
    <mergeCell ref="FZM91:FZM93"/>
    <mergeCell ref="FZN91:FZN93"/>
    <mergeCell ref="FZC91:FZC93"/>
    <mergeCell ref="FZD91:FZD93"/>
    <mergeCell ref="FZE91:FZE93"/>
    <mergeCell ref="FZF91:FZF93"/>
    <mergeCell ref="FZG91:FZG93"/>
    <mergeCell ref="FZH91:FZH93"/>
    <mergeCell ref="FYW91:FYW93"/>
    <mergeCell ref="FYX91:FYX93"/>
    <mergeCell ref="FYY91:FYY93"/>
    <mergeCell ref="FYZ91:FYZ93"/>
    <mergeCell ref="FZA91:FZA93"/>
    <mergeCell ref="FZB91:FZB93"/>
    <mergeCell ref="FYQ91:FYQ93"/>
    <mergeCell ref="FYR91:FYR93"/>
    <mergeCell ref="FYS91:FYS93"/>
    <mergeCell ref="FYT91:FYT93"/>
    <mergeCell ref="FYU91:FYU93"/>
    <mergeCell ref="FYV91:FYV93"/>
    <mergeCell ref="FYK91:FYK93"/>
    <mergeCell ref="FYL91:FYL93"/>
    <mergeCell ref="FYM91:FYM93"/>
    <mergeCell ref="FYN91:FYN93"/>
    <mergeCell ref="FYO91:FYO93"/>
    <mergeCell ref="FYP91:FYP93"/>
    <mergeCell ref="FYE91:FYE93"/>
    <mergeCell ref="FYF91:FYF93"/>
    <mergeCell ref="FYG91:FYG93"/>
    <mergeCell ref="FYH91:FYH93"/>
    <mergeCell ref="FYI91:FYI93"/>
    <mergeCell ref="FYJ91:FYJ93"/>
    <mergeCell ref="FXY91:FXY93"/>
    <mergeCell ref="FXZ91:FXZ93"/>
    <mergeCell ref="FYA91:FYA93"/>
    <mergeCell ref="FYB91:FYB93"/>
    <mergeCell ref="FYC91:FYC93"/>
    <mergeCell ref="FYD91:FYD93"/>
    <mergeCell ref="FXS91:FXS93"/>
    <mergeCell ref="FXT91:FXT93"/>
    <mergeCell ref="FXU91:FXU93"/>
    <mergeCell ref="FXV91:FXV93"/>
    <mergeCell ref="FXW91:FXW93"/>
    <mergeCell ref="FXX91:FXX93"/>
    <mergeCell ref="FXM91:FXM93"/>
    <mergeCell ref="FXN91:FXN93"/>
    <mergeCell ref="FXO91:FXO93"/>
    <mergeCell ref="FXP91:FXP93"/>
    <mergeCell ref="FXQ91:FXQ93"/>
    <mergeCell ref="FXR91:FXR93"/>
    <mergeCell ref="FXG91:FXG93"/>
    <mergeCell ref="FXH91:FXH93"/>
    <mergeCell ref="FXI91:FXI93"/>
    <mergeCell ref="FXJ91:FXJ93"/>
    <mergeCell ref="FXK91:FXK93"/>
    <mergeCell ref="FXL91:FXL93"/>
    <mergeCell ref="FXA91:FXA93"/>
    <mergeCell ref="FXB91:FXB93"/>
    <mergeCell ref="FXC91:FXC93"/>
    <mergeCell ref="FXD91:FXD93"/>
    <mergeCell ref="FXE91:FXE93"/>
    <mergeCell ref="FXF91:FXF93"/>
    <mergeCell ref="FWU91:FWU93"/>
    <mergeCell ref="FWV91:FWV93"/>
    <mergeCell ref="FWW91:FWW93"/>
    <mergeCell ref="FWX91:FWX93"/>
    <mergeCell ref="FWY91:FWY93"/>
    <mergeCell ref="FWZ91:FWZ93"/>
    <mergeCell ref="FWO91:FWO93"/>
    <mergeCell ref="FWP91:FWP93"/>
    <mergeCell ref="FWQ91:FWQ93"/>
    <mergeCell ref="FWR91:FWR93"/>
    <mergeCell ref="FWS91:FWS93"/>
    <mergeCell ref="FWT91:FWT93"/>
    <mergeCell ref="FWI91:FWI93"/>
    <mergeCell ref="FWJ91:FWJ93"/>
    <mergeCell ref="FWK91:FWK93"/>
    <mergeCell ref="FWL91:FWL93"/>
    <mergeCell ref="FWM91:FWM93"/>
    <mergeCell ref="FWN91:FWN93"/>
    <mergeCell ref="FWC91:FWC93"/>
    <mergeCell ref="FWD91:FWD93"/>
    <mergeCell ref="FWE91:FWE93"/>
    <mergeCell ref="FWF91:FWF93"/>
    <mergeCell ref="FWG91:FWG93"/>
    <mergeCell ref="FWH91:FWH93"/>
    <mergeCell ref="FVW91:FVW93"/>
    <mergeCell ref="FVX91:FVX93"/>
    <mergeCell ref="FVY91:FVY93"/>
    <mergeCell ref="FVZ91:FVZ93"/>
    <mergeCell ref="FWA91:FWA93"/>
    <mergeCell ref="FWB91:FWB93"/>
    <mergeCell ref="FVQ91:FVQ93"/>
    <mergeCell ref="FVR91:FVR93"/>
    <mergeCell ref="FVS91:FVS93"/>
    <mergeCell ref="FVT91:FVT93"/>
    <mergeCell ref="FVU91:FVU93"/>
    <mergeCell ref="FVV91:FVV93"/>
    <mergeCell ref="FVK91:FVK93"/>
    <mergeCell ref="FVL91:FVL93"/>
    <mergeCell ref="FVM91:FVM93"/>
    <mergeCell ref="FVN91:FVN93"/>
    <mergeCell ref="FVO91:FVO93"/>
    <mergeCell ref="FVP91:FVP93"/>
    <mergeCell ref="FVE91:FVE93"/>
    <mergeCell ref="FVF91:FVF93"/>
    <mergeCell ref="FVG91:FVG93"/>
    <mergeCell ref="FVH91:FVH93"/>
    <mergeCell ref="FVI91:FVI93"/>
    <mergeCell ref="FVJ91:FVJ93"/>
    <mergeCell ref="FUY91:FUY93"/>
    <mergeCell ref="FUZ91:FUZ93"/>
    <mergeCell ref="FVA91:FVA93"/>
    <mergeCell ref="FVB91:FVB93"/>
    <mergeCell ref="FVC91:FVC93"/>
    <mergeCell ref="FVD91:FVD93"/>
    <mergeCell ref="FUS91:FUS93"/>
    <mergeCell ref="FUT91:FUT93"/>
    <mergeCell ref="FUU91:FUU93"/>
    <mergeCell ref="FUV91:FUV93"/>
    <mergeCell ref="FUW91:FUW93"/>
    <mergeCell ref="FUX91:FUX93"/>
    <mergeCell ref="FUM91:FUM93"/>
    <mergeCell ref="FUN91:FUN93"/>
    <mergeCell ref="FUO91:FUO93"/>
    <mergeCell ref="FUP91:FUP93"/>
    <mergeCell ref="FUQ91:FUQ93"/>
    <mergeCell ref="FUR91:FUR93"/>
    <mergeCell ref="FUG91:FUG93"/>
    <mergeCell ref="FUH91:FUH93"/>
    <mergeCell ref="FUI91:FUI93"/>
    <mergeCell ref="FUJ91:FUJ93"/>
    <mergeCell ref="FUK91:FUK93"/>
    <mergeCell ref="FUL91:FUL93"/>
    <mergeCell ref="FUA91:FUA93"/>
    <mergeCell ref="FUB91:FUB93"/>
    <mergeCell ref="FUC91:FUC93"/>
    <mergeCell ref="FUD91:FUD93"/>
    <mergeCell ref="FUE91:FUE93"/>
    <mergeCell ref="FUF91:FUF93"/>
    <mergeCell ref="FTU91:FTU93"/>
    <mergeCell ref="FTV91:FTV93"/>
    <mergeCell ref="FTW91:FTW93"/>
    <mergeCell ref="FTX91:FTX93"/>
    <mergeCell ref="FTY91:FTY93"/>
    <mergeCell ref="FTZ91:FTZ93"/>
    <mergeCell ref="FTO91:FTO93"/>
    <mergeCell ref="FTP91:FTP93"/>
    <mergeCell ref="FTQ91:FTQ93"/>
    <mergeCell ref="FTR91:FTR93"/>
    <mergeCell ref="FTS91:FTS93"/>
    <mergeCell ref="FTT91:FTT93"/>
    <mergeCell ref="FTI91:FTI93"/>
    <mergeCell ref="FTJ91:FTJ93"/>
    <mergeCell ref="FTK91:FTK93"/>
    <mergeCell ref="FTL91:FTL93"/>
    <mergeCell ref="FTM91:FTM93"/>
    <mergeCell ref="FTN91:FTN93"/>
    <mergeCell ref="FTC91:FTC93"/>
    <mergeCell ref="FTD91:FTD93"/>
    <mergeCell ref="FTE91:FTE93"/>
    <mergeCell ref="FTF91:FTF93"/>
    <mergeCell ref="FTG91:FTG93"/>
    <mergeCell ref="FTH91:FTH93"/>
    <mergeCell ref="FSW91:FSW93"/>
    <mergeCell ref="FSX91:FSX93"/>
    <mergeCell ref="FSY91:FSY93"/>
    <mergeCell ref="FSZ91:FSZ93"/>
    <mergeCell ref="FTA91:FTA93"/>
    <mergeCell ref="FTB91:FTB93"/>
    <mergeCell ref="FSQ91:FSQ93"/>
    <mergeCell ref="FSR91:FSR93"/>
    <mergeCell ref="FSS91:FSS93"/>
    <mergeCell ref="FST91:FST93"/>
    <mergeCell ref="FSU91:FSU93"/>
    <mergeCell ref="FSV91:FSV93"/>
    <mergeCell ref="FSK91:FSK93"/>
    <mergeCell ref="FSL91:FSL93"/>
    <mergeCell ref="FSM91:FSM93"/>
    <mergeCell ref="FSN91:FSN93"/>
    <mergeCell ref="FSO91:FSO93"/>
    <mergeCell ref="FSP91:FSP93"/>
    <mergeCell ref="FSE91:FSE93"/>
    <mergeCell ref="FSF91:FSF93"/>
    <mergeCell ref="FSG91:FSG93"/>
    <mergeCell ref="FSH91:FSH93"/>
    <mergeCell ref="FSI91:FSI93"/>
    <mergeCell ref="FSJ91:FSJ93"/>
    <mergeCell ref="FRY91:FRY93"/>
    <mergeCell ref="FRZ91:FRZ93"/>
    <mergeCell ref="FSA91:FSA93"/>
    <mergeCell ref="FSB91:FSB93"/>
    <mergeCell ref="FSC91:FSC93"/>
    <mergeCell ref="FSD91:FSD93"/>
    <mergeCell ref="FRS91:FRS93"/>
    <mergeCell ref="FRT91:FRT93"/>
    <mergeCell ref="FRU91:FRU93"/>
    <mergeCell ref="FRV91:FRV93"/>
    <mergeCell ref="FRW91:FRW93"/>
    <mergeCell ref="FRX91:FRX93"/>
    <mergeCell ref="FRM91:FRM93"/>
    <mergeCell ref="FRN91:FRN93"/>
    <mergeCell ref="FRO91:FRO93"/>
    <mergeCell ref="FRP91:FRP93"/>
    <mergeCell ref="FRQ91:FRQ93"/>
    <mergeCell ref="FRR91:FRR93"/>
    <mergeCell ref="FRG91:FRG93"/>
    <mergeCell ref="FRH91:FRH93"/>
    <mergeCell ref="FRI91:FRI93"/>
    <mergeCell ref="FRJ91:FRJ93"/>
    <mergeCell ref="FRK91:FRK93"/>
    <mergeCell ref="FRL91:FRL93"/>
    <mergeCell ref="FRA91:FRA93"/>
    <mergeCell ref="FRB91:FRB93"/>
    <mergeCell ref="FRC91:FRC93"/>
    <mergeCell ref="FRD91:FRD93"/>
    <mergeCell ref="FRE91:FRE93"/>
    <mergeCell ref="FRF91:FRF93"/>
    <mergeCell ref="FQU91:FQU93"/>
    <mergeCell ref="FQV91:FQV93"/>
    <mergeCell ref="FQW91:FQW93"/>
    <mergeCell ref="FQX91:FQX93"/>
    <mergeCell ref="FQY91:FQY93"/>
    <mergeCell ref="FQZ91:FQZ93"/>
    <mergeCell ref="FQO91:FQO93"/>
    <mergeCell ref="FQP91:FQP93"/>
    <mergeCell ref="FQQ91:FQQ93"/>
    <mergeCell ref="FQR91:FQR93"/>
    <mergeCell ref="FQS91:FQS93"/>
    <mergeCell ref="FQT91:FQT93"/>
    <mergeCell ref="FQI91:FQI93"/>
    <mergeCell ref="FQJ91:FQJ93"/>
    <mergeCell ref="FQK91:FQK93"/>
    <mergeCell ref="FQL91:FQL93"/>
    <mergeCell ref="FQM91:FQM93"/>
    <mergeCell ref="FQN91:FQN93"/>
    <mergeCell ref="FQC91:FQC93"/>
    <mergeCell ref="FQD91:FQD93"/>
    <mergeCell ref="FQE91:FQE93"/>
    <mergeCell ref="FQF91:FQF93"/>
    <mergeCell ref="FQG91:FQG93"/>
    <mergeCell ref="FQH91:FQH93"/>
    <mergeCell ref="FPW91:FPW93"/>
    <mergeCell ref="FPX91:FPX93"/>
    <mergeCell ref="FPY91:FPY93"/>
    <mergeCell ref="FPZ91:FPZ93"/>
    <mergeCell ref="FQA91:FQA93"/>
    <mergeCell ref="FQB91:FQB93"/>
    <mergeCell ref="FPQ91:FPQ93"/>
    <mergeCell ref="FPR91:FPR93"/>
    <mergeCell ref="FPS91:FPS93"/>
    <mergeCell ref="FPT91:FPT93"/>
    <mergeCell ref="FPU91:FPU93"/>
    <mergeCell ref="FPV91:FPV93"/>
    <mergeCell ref="FPK91:FPK93"/>
    <mergeCell ref="FPL91:FPL93"/>
    <mergeCell ref="FPM91:FPM93"/>
    <mergeCell ref="FPN91:FPN93"/>
    <mergeCell ref="FPO91:FPO93"/>
    <mergeCell ref="FPP91:FPP93"/>
    <mergeCell ref="FPE91:FPE93"/>
    <mergeCell ref="FPF91:FPF93"/>
    <mergeCell ref="FPG91:FPG93"/>
    <mergeCell ref="FPH91:FPH93"/>
    <mergeCell ref="FPI91:FPI93"/>
    <mergeCell ref="FPJ91:FPJ93"/>
    <mergeCell ref="FOY91:FOY93"/>
    <mergeCell ref="FOZ91:FOZ93"/>
    <mergeCell ref="FPA91:FPA93"/>
    <mergeCell ref="FPB91:FPB93"/>
    <mergeCell ref="FPC91:FPC93"/>
    <mergeCell ref="FPD91:FPD93"/>
    <mergeCell ref="FOS91:FOS93"/>
    <mergeCell ref="FOT91:FOT93"/>
    <mergeCell ref="FOU91:FOU93"/>
    <mergeCell ref="FOV91:FOV93"/>
    <mergeCell ref="FOW91:FOW93"/>
    <mergeCell ref="FOX91:FOX93"/>
    <mergeCell ref="FOM91:FOM93"/>
    <mergeCell ref="FON91:FON93"/>
    <mergeCell ref="FOO91:FOO93"/>
    <mergeCell ref="FOP91:FOP93"/>
    <mergeCell ref="FOQ91:FOQ93"/>
    <mergeCell ref="FOR91:FOR93"/>
    <mergeCell ref="FOG91:FOG93"/>
    <mergeCell ref="FOH91:FOH93"/>
    <mergeCell ref="FOI91:FOI93"/>
    <mergeCell ref="FOJ91:FOJ93"/>
    <mergeCell ref="FOK91:FOK93"/>
    <mergeCell ref="FOL91:FOL93"/>
    <mergeCell ref="FOA91:FOA93"/>
    <mergeCell ref="FOB91:FOB93"/>
    <mergeCell ref="FOC91:FOC93"/>
    <mergeCell ref="FOD91:FOD93"/>
    <mergeCell ref="FOE91:FOE93"/>
    <mergeCell ref="FOF91:FOF93"/>
    <mergeCell ref="FNU91:FNU93"/>
    <mergeCell ref="FNV91:FNV93"/>
    <mergeCell ref="FNW91:FNW93"/>
    <mergeCell ref="FNX91:FNX93"/>
    <mergeCell ref="FNY91:FNY93"/>
    <mergeCell ref="FNZ91:FNZ93"/>
    <mergeCell ref="FNO91:FNO93"/>
    <mergeCell ref="FNP91:FNP93"/>
    <mergeCell ref="FNQ91:FNQ93"/>
    <mergeCell ref="FNR91:FNR93"/>
    <mergeCell ref="FNS91:FNS93"/>
    <mergeCell ref="FNT91:FNT93"/>
    <mergeCell ref="FNI91:FNI93"/>
    <mergeCell ref="FNJ91:FNJ93"/>
    <mergeCell ref="FNK91:FNK93"/>
    <mergeCell ref="FNL91:FNL93"/>
    <mergeCell ref="FNM91:FNM93"/>
    <mergeCell ref="FNN91:FNN93"/>
    <mergeCell ref="FNC91:FNC93"/>
    <mergeCell ref="FND91:FND93"/>
    <mergeCell ref="FNE91:FNE93"/>
    <mergeCell ref="FNF91:FNF93"/>
    <mergeCell ref="FNG91:FNG93"/>
    <mergeCell ref="FNH91:FNH93"/>
    <mergeCell ref="FMW91:FMW93"/>
    <mergeCell ref="FMX91:FMX93"/>
    <mergeCell ref="FMY91:FMY93"/>
    <mergeCell ref="FMZ91:FMZ93"/>
    <mergeCell ref="FNA91:FNA93"/>
    <mergeCell ref="FNB91:FNB93"/>
    <mergeCell ref="FMQ91:FMQ93"/>
    <mergeCell ref="FMR91:FMR93"/>
    <mergeCell ref="FMS91:FMS93"/>
    <mergeCell ref="FMT91:FMT93"/>
    <mergeCell ref="FMU91:FMU93"/>
    <mergeCell ref="FMV91:FMV93"/>
    <mergeCell ref="FMK91:FMK93"/>
    <mergeCell ref="FML91:FML93"/>
    <mergeCell ref="FMM91:FMM93"/>
    <mergeCell ref="FMN91:FMN93"/>
    <mergeCell ref="FMO91:FMO93"/>
    <mergeCell ref="FMP91:FMP93"/>
    <mergeCell ref="FME91:FME93"/>
    <mergeCell ref="FMF91:FMF93"/>
    <mergeCell ref="FMG91:FMG93"/>
    <mergeCell ref="FMH91:FMH93"/>
    <mergeCell ref="FMI91:FMI93"/>
    <mergeCell ref="FMJ91:FMJ93"/>
    <mergeCell ref="FLY91:FLY93"/>
    <mergeCell ref="FLZ91:FLZ93"/>
    <mergeCell ref="FMA91:FMA93"/>
    <mergeCell ref="FMB91:FMB93"/>
    <mergeCell ref="FMC91:FMC93"/>
    <mergeCell ref="FMD91:FMD93"/>
    <mergeCell ref="FLS91:FLS93"/>
    <mergeCell ref="FLT91:FLT93"/>
    <mergeCell ref="FLU91:FLU93"/>
    <mergeCell ref="FLV91:FLV93"/>
    <mergeCell ref="FLW91:FLW93"/>
    <mergeCell ref="FLX91:FLX93"/>
    <mergeCell ref="FLM91:FLM93"/>
    <mergeCell ref="FLN91:FLN93"/>
    <mergeCell ref="FLO91:FLO93"/>
    <mergeCell ref="FLP91:FLP93"/>
    <mergeCell ref="FLQ91:FLQ93"/>
    <mergeCell ref="FLR91:FLR93"/>
    <mergeCell ref="FLG91:FLG93"/>
    <mergeCell ref="FLH91:FLH93"/>
    <mergeCell ref="FLI91:FLI93"/>
    <mergeCell ref="FLJ91:FLJ93"/>
    <mergeCell ref="FLK91:FLK93"/>
    <mergeCell ref="FLL91:FLL93"/>
    <mergeCell ref="FLA91:FLA93"/>
    <mergeCell ref="FLB91:FLB93"/>
    <mergeCell ref="FLC91:FLC93"/>
    <mergeCell ref="FLD91:FLD93"/>
    <mergeCell ref="FLE91:FLE93"/>
    <mergeCell ref="FLF91:FLF93"/>
    <mergeCell ref="FKU91:FKU93"/>
    <mergeCell ref="FKV91:FKV93"/>
    <mergeCell ref="FKW91:FKW93"/>
    <mergeCell ref="FKX91:FKX93"/>
    <mergeCell ref="FKY91:FKY93"/>
    <mergeCell ref="FKZ91:FKZ93"/>
    <mergeCell ref="FKO91:FKO93"/>
    <mergeCell ref="FKP91:FKP93"/>
    <mergeCell ref="FKQ91:FKQ93"/>
    <mergeCell ref="FKR91:FKR93"/>
    <mergeCell ref="FKS91:FKS93"/>
    <mergeCell ref="FKT91:FKT93"/>
    <mergeCell ref="FKI91:FKI93"/>
    <mergeCell ref="FKJ91:FKJ93"/>
    <mergeCell ref="FKK91:FKK93"/>
    <mergeCell ref="FKL91:FKL93"/>
    <mergeCell ref="FKM91:FKM93"/>
    <mergeCell ref="FKN91:FKN93"/>
    <mergeCell ref="FKC91:FKC93"/>
    <mergeCell ref="FKD91:FKD93"/>
    <mergeCell ref="FKE91:FKE93"/>
    <mergeCell ref="FKF91:FKF93"/>
    <mergeCell ref="FKG91:FKG93"/>
    <mergeCell ref="FKH91:FKH93"/>
    <mergeCell ref="FJW91:FJW93"/>
    <mergeCell ref="FJX91:FJX93"/>
    <mergeCell ref="FJY91:FJY93"/>
    <mergeCell ref="FJZ91:FJZ93"/>
    <mergeCell ref="FKA91:FKA93"/>
    <mergeCell ref="FKB91:FKB93"/>
    <mergeCell ref="FJQ91:FJQ93"/>
    <mergeCell ref="FJR91:FJR93"/>
    <mergeCell ref="FJS91:FJS93"/>
    <mergeCell ref="FJT91:FJT93"/>
    <mergeCell ref="FJU91:FJU93"/>
    <mergeCell ref="FJV91:FJV93"/>
    <mergeCell ref="FJK91:FJK93"/>
    <mergeCell ref="FJL91:FJL93"/>
    <mergeCell ref="FJM91:FJM93"/>
    <mergeCell ref="FJN91:FJN93"/>
    <mergeCell ref="FJO91:FJO93"/>
    <mergeCell ref="FJP91:FJP93"/>
    <mergeCell ref="FJE91:FJE93"/>
    <mergeCell ref="FJF91:FJF93"/>
    <mergeCell ref="FJG91:FJG93"/>
    <mergeCell ref="FJH91:FJH93"/>
    <mergeCell ref="FJI91:FJI93"/>
    <mergeCell ref="FJJ91:FJJ93"/>
    <mergeCell ref="FIY91:FIY93"/>
    <mergeCell ref="FIZ91:FIZ93"/>
    <mergeCell ref="FJA91:FJA93"/>
    <mergeCell ref="FJB91:FJB93"/>
    <mergeCell ref="FJC91:FJC93"/>
    <mergeCell ref="FJD91:FJD93"/>
    <mergeCell ref="FIS91:FIS93"/>
    <mergeCell ref="FIT91:FIT93"/>
    <mergeCell ref="FIU91:FIU93"/>
    <mergeCell ref="FIV91:FIV93"/>
    <mergeCell ref="FIW91:FIW93"/>
    <mergeCell ref="FIX91:FIX93"/>
    <mergeCell ref="FIM91:FIM93"/>
    <mergeCell ref="FIN91:FIN93"/>
    <mergeCell ref="FIO91:FIO93"/>
    <mergeCell ref="FIP91:FIP93"/>
    <mergeCell ref="FIQ91:FIQ93"/>
    <mergeCell ref="FIR91:FIR93"/>
    <mergeCell ref="FIG91:FIG93"/>
    <mergeCell ref="FIH91:FIH93"/>
    <mergeCell ref="FII91:FII93"/>
    <mergeCell ref="FIJ91:FIJ93"/>
    <mergeCell ref="FIK91:FIK93"/>
    <mergeCell ref="FIL91:FIL93"/>
    <mergeCell ref="FIA91:FIA93"/>
    <mergeCell ref="FIB91:FIB93"/>
    <mergeCell ref="FIC91:FIC93"/>
    <mergeCell ref="FID91:FID93"/>
    <mergeCell ref="FIE91:FIE93"/>
    <mergeCell ref="FIF91:FIF93"/>
    <mergeCell ref="FHU91:FHU93"/>
    <mergeCell ref="FHV91:FHV93"/>
    <mergeCell ref="FHW91:FHW93"/>
    <mergeCell ref="FHX91:FHX93"/>
    <mergeCell ref="FHY91:FHY93"/>
    <mergeCell ref="FHZ91:FHZ93"/>
    <mergeCell ref="FHO91:FHO93"/>
    <mergeCell ref="FHP91:FHP93"/>
    <mergeCell ref="FHQ91:FHQ93"/>
    <mergeCell ref="FHR91:FHR93"/>
    <mergeCell ref="FHS91:FHS93"/>
    <mergeCell ref="FHT91:FHT93"/>
    <mergeCell ref="FHI91:FHI93"/>
    <mergeCell ref="FHJ91:FHJ93"/>
    <mergeCell ref="FHK91:FHK93"/>
    <mergeCell ref="FHL91:FHL93"/>
    <mergeCell ref="FHM91:FHM93"/>
    <mergeCell ref="FHN91:FHN93"/>
    <mergeCell ref="FHC91:FHC93"/>
    <mergeCell ref="FHD91:FHD93"/>
    <mergeCell ref="FHE91:FHE93"/>
    <mergeCell ref="FHF91:FHF93"/>
    <mergeCell ref="FHG91:FHG93"/>
    <mergeCell ref="FHH91:FHH93"/>
    <mergeCell ref="FGW91:FGW93"/>
    <mergeCell ref="FGX91:FGX93"/>
    <mergeCell ref="FGY91:FGY93"/>
    <mergeCell ref="FGZ91:FGZ93"/>
    <mergeCell ref="FHA91:FHA93"/>
    <mergeCell ref="FHB91:FHB93"/>
    <mergeCell ref="FGQ91:FGQ93"/>
    <mergeCell ref="FGR91:FGR93"/>
    <mergeCell ref="FGS91:FGS93"/>
    <mergeCell ref="FGT91:FGT93"/>
    <mergeCell ref="FGU91:FGU93"/>
    <mergeCell ref="FGV91:FGV93"/>
    <mergeCell ref="FGK91:FGK93"/>
    <mergeCell ref="FGL91:FGL93"/>
    <mergeCell ref="FGM91:FGM93"/>
    <mergeCell ref="FGN91:FGN93"/>
    <mergeCell ref="FGO91:FGO93"/>
    <mergeCell ref="FGP91:FGP93"/>
    <mergeCell ref="FGE91:FGE93"/>
    <mergeCell ref="FGF91:FGF93"/>
    <mergeCell ref="FGG91:FGG93"/>
    <mergeCell ref="FGH91:FGH93"/>
    <mergeCell ref="FGI91:FGI93"/>
    <mergeCell ref="FGJ91:FGJ93"/>
    <mergeCell ref="FFY91:FFY93"/>
    <mergeCell ref="FFZ91:FFZ93"/>
    <mergeCell ref="FGA91:FGA93"/>
    <mergeCell ref="FGB91:FGB93"/>
    <mergeCell ref="FGC91:FGC93"/>
    <mergeCell ref="FGD91:FGD93"/>
    <mergeCell ref="FFS91:FFS93"/>
    <mergeCell ref="FFT91:FFT93"/>
    <mergeCell ref="FFU91:FFU93"/>
    <mergeCell ref="FFV91:FFV93"/>
    <mergeCell ref="FFW91:FFW93"/>
    <mergeCell ref="FFX91:FFX93"/>
    <mergeCell ref="FFM91:FFM93"/>
    <mergeCell ref="FFN91:FFN93"/>
    <mergeCell ref="FFO91:FFO93"/>
    <mergeCell ref="FFP91:FFP93"/>
    <mergeCell ref="FFQ91:FFQ93"/>
    <mergeCell ref="FFR91:FFR93"/>
    <mergeCell ref="FFG91:FFG93"/>
    <mergeCell ref="FFH91:FFH93"/>
    <mergeCell ref="FFI91:FFI93"/>
    <mergeCell ref="FFJ91:FFJ93"/>
    <mergeCell ref="FFK91:FFK93"/>
    <mergeCell ref="FFL91:FFL93"/>
    <mergeCell ref="FFA91:FFA93"/>
    <mergeCell ref="FFB91:FFB93"/>
    <mergeCell ref="FFC91:FFC93"/>
    <mergeCell ref="FFD91:FFD93"/>
    <mergeCell ref="FFE91:FFE93"/>
    <mergeCell ref="FFF91:FFF93"/>
    <mergeCell ref="FEU91:FEU93"/>
    <mergeCell ref="FEV91:FEV93"/>
    <mergeCell ref="FEW91:FEW93"/>
    <mergeCell ref="FEX91:FEX93"/>
    <mergeCell ref="FEY91:FEY93"/>
    <mergeCell ref="FEZ91:FEZ93"/>
    <mergeCell ref="FEO91:FEO93"/>
    <mergeCell ref="FEP91:FEP93"/>
    <mergeCell ref="FEQ91:FEQ93"/>
    <mergeCell ref="FER91:FER93"/>
    <mergeCell ref="FES91:FES93"/>
    <mergeCell ref="FET91:FET93"/>
    <mergeCell ref="FEI91:FEI93"/>
    <mergeCell ref="FEJ91:FEJ93"/>
    <mergeCell ref="FEK91:FEK93"/>
    <mergeCell ref="FEL91:FEL93"/>
    <mergeCell ref="FEM91:FEM93"/>
    <mergeCell ref="FEN91:FEN93"/>
    <mergeCell ref="FEC91:FEC93"/>
    <mergeCell ref="FED91:FED93"/>
    <mergeCell ref="FEE91:FEE93"/>
    <mergeCell ref="FEF91:FEF93"/>
    <mergeCell ref="FEG91:FEG93"/>
    <mergeCell ref="FEH91:FEH93"/>
    <mergeCell ref="FDW91:FDW93"/>
    <mergeCell ref="FDX91:FDX93"/>
    <mergeCell ref="FDY91:FDY93"/>
    <mergeCell ref="FDZ91:FDZ93"/>
    <mergeCell ref="FEA91:FEA93"/>
    <mergeCell ref="FEB91:FEB93"/>
    <mergeCell ref="FDQ91:FDQ93"/>
    <mergeCell ref="FDR91:FDR93"/>
    <mergeCell ref="FDS91:FDS93"/>
    <mergeCell ref="FDT91:FDT93"/>
    <mergeCell ref="FDU91:FDU93"/>
    <mergeCell ref="FDV91:FDV93"/>
    <mergeCell ref="FDK91:FDK93"/>
    <mergeCell ref="FDL91:FDL93"/>
    <mergeCell ref="FDM91:FDM93"/>
    <mergeCell ref="FDN91:FDN93"/>
    <mergeCell ref="FDO91:FDO93"/>
    <mergeCell ref="FDP91:FDP93"/>
    <mergeCell ref="FDE91:FDE93"/>
    <mergeCell ref="FDF91:FDF93"/>
    <mergeCell ref="FDG91:FDG93"/>
    <mergeCell ref="FDH91:FDH93"/>
    <mergeCell ref="FDI91:FDI93"/>
    <mergeCell ref="FDJ91:FDJ93"/>
    <mergeCell ref="FCY91:FCY93"/>
    <mergeCell ref="FCZ91:FCZ93"/>
    <mergeCell ref="FDA91:FDA93"/>
    <mergeCell ref="FDB91:FDB93"/>
    <mergeCell ref="FDC91:FDC93"/>
    <mergeCell ref="FDD91:FDD93"/>
    <mergeCell ref="FCS91:FCS93"/>
    <mergeCell ref="FCT91:FCT93"/>
    <mergeCell ref="FCU91:FCU93"/>
    <mergeCell ref="FCV91:FCV93"/>
    <mergeCell ref="FCW91:FCW93"/>
    <mergeCell ref="FCX91:FCX93"/>
    <mergeCell ref="FCM91:FCM93"/>
    <mergeCell ref="FCN91:FCN93"/>
    <mergeCell ref="FCO91:FCO93"/>
    <mergeCell ref="FCP91:FCP93"/>
    <mergeCell ref="FCQ91:FCQ93"/>
    <mergeCell ref="FCR91:FCR93"/>
    <mergeCell ref="FCG91:FCG93"/>
    <mergeCell ref="FCH91:FCH93"/>
    <mergeCell ref="FCI91:FCI93"/>
    <mergeCell ref="FCJ91:FCJ93"/>
    <mergeCell ref="FCK91:FCK93"/>
    <mergeCell ref="FCL91:FCL93"/>
    <mergeCell ref="FCA91:FCA93"/>
    <mergeCell ref="FCB91:FCB93"/>
    <mergeCell ref="FCC91:FCC93"/>
    <mergeCell ref="FCD91:FCD93"/>
    <mergeCell ref="FCE91:FCE93"/>
    <mergeCell ref="FCF91:FCF93"/>
    <mergeCell ref="FBU91:FBU93"/>
    <mergeCell ref="FBV91:FBV93"/>
    <mergeCell ref="FBW91:FBW93"/>
    <mergeCell ref="FBX91:FBX93"/>
    <mergeCell ref="FBY91:FBY93"/>
    <mergeCell ref="FBZ91:FBZ93"/>
    <mergeCell ref="FBO91:FBO93"/>
    <mergeCell ref="FBP91:FBP93"/>
    <mergeCell ref="FBQ91:FBQ93"/>
    <mergeCell ref="FBR91:FBR93"/>
    <mergeCell ref="FBS91:FBS93"/>
    <mergeCell ref="FBT91:FBT93"/>
    <mergeCell ref="FBI91:FBI93"/>
    <mergeCell ref="FBJ91:FBJ93"/>
    <mergeCell ref="FBK91:FBK93"/>
    <mergeCell ref="FBL91:FBL93"/>
    <mergeCell ref="FBM91:FBM93"/>
    <mergeCell ref="FBN91:FBN93"/>
    <mergeCell ref="FBC91:FBC93"/>
    <mergeCell ref="FBD91:FBD93"/>
    <mergeCell ref="FBE91:FBE93"/>
    <mergeCell ref="FBF91:FBF93"/>
    <mergeCell ref="FBG91:FBG93"/>
    <mergeCell ref="FBH91:FBH93"/>
    <mergeCell ref="FAW91:FAW93"/>
    <mergeCell ref="FAX91:FAX93"/>
    <mergeCell ref="FAY91:FAY93"/>
    <mergeCell ref="FAZ91:FAZ93"/>
    <mergeCell ref="FBA91:FBA93"/>
    <mergeCell ref="FBB91:FBB93"/>
    <mergeCell ref="FAQ91:FAQ93"/>
    <mergeCell ref="FAR91:FAR93"/>
    <mergeCell ref="FAS91:FAS93"/>
    <mergeCell ref="FAT91:FAT93"/>
    <mergeCell ref="FAU91:FAU93"/>
    <mergeCell ref="FAV91:FAV93"/>
    <mergeCell ref="FAK91:FAK93"/>
    <mergeCell ref="FAL91:FAL93"/>
    <mergeCell ref="FAM91:FAM93"/>
    <mergeCell ref="FAN91:FAN93"/>
    <mergeCell ref="FAO91:FAO93"/>
    <mergeCell ref="FAP91:FAP93"/>
    <mergeCell ref="FAE91:FAE93"/>
    <mergeCell ref="FAF91:FAF93"/>
    <mergeCell ref="FAG91:FAG93"/>
    <mergeCell ref="FAH91:FAH93"/>
    <mergeCell ref="FAI91:FAI93"/>
    <mergeCell ref="FAJ91:FAJ93"/>
    <mergeCell ref="EZY91:EZY93"/>
    <mergeCell ref="EZZ91:EZZ93"/>
    <mergeCell ref="FAA91:FAA93"/>
    <mergeCell ref="FAB91:FAB93"/>
    <mergeCell ref="FAC91:FAC93"/>
    <mergeCell ref="FAD91:FAD93"/>
    <mergeCell ref="EZS91:EZS93"/>
    <mergeCell ref="EZT91:EZT93"/>
    <mergeCell ref="EZU91:EZU93"/>
    <mergeCell ref="EZV91:EZV93"/>
    <mergeCell ref="EZW91:EZW93"/>
    <mergeCell ref="EZX91:EZX93"/>
    <mergeCell ref="EZM91:EZM93"/>
    <mergeCell ref="EZN91:EZN93"/>
    <mergeCell ref="EZO91:EZO93"/>
    <mergeCell ref="EZP91:EZP93"/>
    <mergeCell ref="EZQ91:EZQ93"/>
    <mergeCell ref="EZR91:EZR93"/>
    <mergeCell ref="EZG91:EZG93"/>
    <mergeCell ref="EZH91:EZH93"/>
    <mergeCell ref="EZI91:EZI93"/>
    <mergeCell ref="EZJ91:EZJ93"/>
    <mergeCell ref="EZK91:EZK93"/>
    <mergeCell ref="EZL91:EZL93"/>
    <mergeCell ref="EZA91:EZA93"/>
    <mergeCell ref="EZB91:EZB93"/>
    <mergeCell ref="EZC91:EZC93"/>
    <mergeCell ref="EZD91:EZD93"/>
    <mergeCell ref="EZE91:EZE93"/>
    <mergeCell ref="EZF91:EZF93"/>
    <mergeCell ref="EYU91:EYU93"/>
    <mergeCell ref="EYV91:EYV93"/>
    <mergeCell ref="EYW91:EYW93"/>
    <mergeCell ref="EYX91:EYX93"/>
    <mergeCell ref="EYY91:EYY93"/>
    <mergeCell ref="EYZ91:EYZ93"/>
    <mergeCell ref="EYO91:EYO93"/>
    <mergeCell ref="EYP91:EYP93"/>
    <mergeCell ref="EYQ91:EYQ93"/>
    <mergeCell ref="EYR91:EYR93"/>
    <mergeCell ref="EYS91:EYS93"/>
    <mergeCell ref="EYT91:EYT93"/>
    <mergeCell ref="EYI91:EYI93"/>
    <mergeCell ref="EYJ91:EYJ93"/>
    <mergeCell ref="EYK91:EYK93"/>
    <mergeCell ref="EYL91:EYL93"/>
    <mergeCell ref="EYM91:EYM93"/>
    <mergeCell ref="EYN91:EYN93"/>
    <mergeCell ref="EYC91:EYC93"/>
    <mergeCell ref="EYD91:EYD93"/>
    <mergeCell ref="EYE91:EYE93"/>
    <mergeCell ref="EYF91:EYF93"/>
    <mergeCell ref="EYG91:EYG93"/>
    <mergeCell ref="EYH91:EYH93"/>
    <mergeCell ref="EXW91:EXW93"/>
    <mergeCell ref="EXX91:EXX93"/>
    <mergeCell ref="EXY91:EXY93"/>
    <mergeCell ref="EXZ91:EXZ93"/>
    <mergeCell ref="EYA91:EYA93"/>
    <mergeCell ref="EYB91:EYB93"/>
    <mergeCell ref="EXQ91:EXQ93"/>
    <mergeCell ref="EXR91:EXR93"/>
    <mergeCell ref="EXS91:EXS93"/>
    <mergeCell ref="EXT91:EXT93"/>
    <mergeCell ref="EXU91:EXU93"/>
    <mergeCell ref="EXV91:EXV93"/>
    <mergeCell ref="EXK91:EXK93"/>
    <mergeCell ref="EXL91:EXL93"/>
    <mergeCell ref="EXM91:EXM93"/>
    <mergeCell ref="EXN91:EXN93"/>
    <mergeCell ref="EXO91:EXO93"/>
    <mergeCell ref="EXP91:EXP93"/>
    <mergeCell ref="EXE91:EXE93"/>
    <mergeCell ref="EXF91:EXF93"/>
    <mergeCell ref="EXG91:EXG93"/>
    <mergeCell ref="EXH91:EXH93"/>
    <mergeCell ref="EXI91:EXI93"/>
    <mergeCell ref="EXJ91:EXJ93"/>
    <mergeCell ref="EWY91:EWY93"/>
    <mergeCell ref="EWZ91:EWZ93"/>
    <mergeCell ref="EXA91:EXA93"/>
    <mergeCell ref="EXB91:EXB93"/>
    <mergeCell ref="EXC91:EXC93"/>
    <mergeCell ref="EXD91:EXD93"/>
    <mergeCell ref="EWS91:EWS93"/>
    <mergeCell ref="EWT91:EWT93"/>
    <mergeCell ref="EWU91:EWU93"/>
    <mergeCell ref="EWV91:EWV93"/>
    <mergeCell ref="EWW91:EWW93"/>
    <mergeCell ref="EWX91:EWX93"/>
    <mergeCell ref="EWM91:EWM93"/>
    <mergeCell ref="EWN91:EWN93"/>
    <mergeCell ref="EWO91:EWO93"/>
    <mergeCell ref="EWP91:EWP93"/>
    <mergeCell ref="EWQ91:EWQ93"/>
    <mergeCell ref="EWR91:EWR93"/>
    <mergeCell ref="EWG91:EWG93"/>
    <mergeCell ref="EWH91:EWH93"/>
    <mergeCell ref="EWI91:EWI93"/>
    <mergeCell ref="EWJ91:EWJ93"/>
    <mergeCell ref="EWK91:EWK93"/>
    <mergeCell ref="EWL91:EWL93"/>
    <mergeCell ref="EWA91:EWA93"/>
    <mergeCell ref="EWB91:EWB93"/>
    <mergeCell ref="EWC91:EWC93"/>
    <mergeCell ref="EWD91:EWD93"/>
    <mergeCell ref="EWE91:EWE93"/>
    <mergeCell ref="EWF91:EWF93"/>
    <mergeCell ref="EVU91:EVU93"/>
    <mergeCell ref="EVV91:EVV93"/>
    <mergeCell ref="EVW91:EVW93"/>
    <mergeCell ref="EVX91:EVX93"/>
    <mergeCell ref="EVY91:EVY93"/>
    <mergeCell ref="EVZ91:EVZ93"/>
    <mergeCell ref="EVO91:EVO93"/>
    <mergeCell ref="EVP91:EVP93"/>
    <mergeCell ref="EVQ91:EVQ93"/>
    <mergeCell ref="EVR91:EVR93"/>
    <mergeCell ref="EVS91:EVS93"/>
    <mergeCell ref="EVT91:EVT93"/>
    <mergeCell ref="EVI91:EVI93"/>
    <mergeCell ref="EVJ91:EVJ93"/>
    <mergeCell ref="EVK91:EVK93"/>
    <mergeCell ref="EVL91:EVL93"/>
    <mergeCell ref="EVM91:EVM93"/>
    <mergeCell ref="EVN91:EVN93"/>
    <mergeCell ref="EVC91:EVC93"/>
    <mergeCell ref="EVD91:EVD93"/>
    <mergeCell ref="EVE91:EVE93"/>
    <mergeCell ref="EVF91:EVF93"/>
    <mergeCell ref="EVG91:EVG93"/>
    <mergeCell ref="EVH91:EVH93"/>
    <mergeCell ref="EUW91:EUW93"/>
    <mergeCell ref="EUX91:EUX93"/>
    <mergeCell ref="EUY91:EUY93"/>
    <mergeCell ref="EUZ91:EUZ93"/>
    <mergeCell ref="EVA91:EVA93"/>
    <mergeCell ref="EVB91:EVB93"/>
    <mergeCell ref="EUQ91:EUQ93"/>
    <mergeCell ref="EUR91:EUR93"/>
    <mergeCell ref="EUS91:EUS93"/>
    <mergeCell ref="EUT91:EUT93"/>
    <mergeCell ref="EUU91:EUU93"/>
    <mergeCell ref="EUV91:EUV93"/>
    <mergeCell ref="EUK91:EUK93"/>
    <mergeCell ref="EUL91:EUL93"/>
    <mergeCell ref="EUM91:EUM93"/>
    <mergeCell ref="EUN91:EUN93"/>
    <mergeCell ref="EUO91:EUO93"/>
    <mergeCell ref="EUP91:EUP93"/>
    <mergeCell ref="EUE91:EUE93"/>
    <mergeCell ref="EUF91:EUF93"/>
    <mergeCell ref="EUG91:EUG93"/>
    <mergeCell ref="EUH91:EUH93"/>
    <mergeCell ref="EUI91:EUI93"/>
    <mergeCell ref="EUJ91:EUJ93"/>
    <mergeCell ref="ETY91:ETY93"/>
    <mergeCell ref="ETZ91:ETZ93"/>
    <mergeCell ref="EUA91:EUA93"/>
    <mergeCell ref="EUB91:EUB93"/>
    <mergeCell ref="EUC91:EUC93"/>
    <mergeCell ref="EUD91:EUD93"/>
    <mergeCell ref="ETS91:ETS93"/>
    <mergeCell ref="ETT91:ETT93"/>
    <mergeCell ref="ETU91:ETU93"/>
    <mergeCell ref="ETV91:ETV93"/>
    <mergeCell ref="ETW91:ETW93"/>
    <mergeCell ref="ETX91:ETX93"/>
    <mergeCell ref="ETM91:ETM93"/>
    <mergeCell ref="ETN91:ETN93"/>
    <mergeCell ref="ETO91:ETO93"/>
    <mergeCell ref="ETP91:ETP93"/>
    <mergeCell ref="ETQ91:ETQ93"/>
    <mergeCell ref="ETR91:ETR93"/>
    <mergeCell ref="ETG91:ETG93"/>
    <mergeCell ref="ETH91:ETH93"/>
    <mergeCell ref="ETI91:ETI93"/>
    <mergeCell ref="ETJ91:ETJ93"/>
    <mergeCell ref="ETK91:ETK93"/>
    <mergeCell ref="ETL91:ETL93"/>
    <mergeCell ref="ETA91:ETA93"/>
    <mergeCell ref="ETB91:ETB93"/>
    <mergeCell ref="ETC91:ETC93"/>
    <mergeCell ref="ETD91:ETD93"/>
    <mergeCell ref="ETE91:ETE93"/>
    <mergeCell ref="ETF91:ETF93"/>
    <mergeCell ref="ESU91:ESU93"/>
    <mergeCell ref="ESV91:ESV93"/>
    <mergeCell ref="ESW91:ESW93"/>
    <mergeCell ref="ESX91:ESX93"/>
    <mergeCell ref="ESY91:ESY93"/>
    <mergeCell ref="ESZ91:ESZ93"/>
    <mergeCell ref="ESO91:ESO93"/>
    <mergeCell ref="ESP91:ESP93"/>
    <mergeCell ref="ESQ91:ESQ93"/>
    <mergeCell ref="ESR91:ESR93"/>
    <mergeCell ref="ESS91:ESS93"/>
    <mergeCell ref="EST91:EST93"/>
    <mergeCell ref="ESI91:ESI93"/>
    <mergeCell ref="ESJ91:ESJ93"/>
    <mergeCell ref="ESK91:ESK93"/>
    <mergeCell ref="ESL91:ESL93"/>
    <mergeCell ref="ESM91:ESM93"/>
    <mergeCell ref="ESN91:ESN93"/>
    <mergeCell ref="ESC91:ESC93"/>
    <mergeCell ref="ESD91:ESD93"/>
    <mergeCell ref="ESE91:ESE93"/>
    <mergeCell ref="ESF91:ESF93"/>
    <mergeCell ref="ESG91:ESG93"/>
    <mergeCell ref="ESH91:ESH93"/>
    <mergeCell ref="ERW91:ERW93"/>
    <mergeCell ref="ERX91:ERX93"/>
    <mergeCell ref="ERY91:ERY93"/>
    <mergeCell ref="ERZ91:ERZ93"/>
    <mergeCell ref="ESA91:ESA93"/>
    <mergeCell ref="ESB91:ESB93"/>
    <mergeCell ref="ERQ91:ERQ93"/>
    <mergeCell ref="ERR91:ERR93"/>
    <mergeCell ref="ERS91:ERS93"/>
    <mergeCell ref="ERT91:ERT93"/>
    <mergeCell ref="ERU91:ERU93"/>
    <mergeCell ref="ERV91:ERV93"/>
    <mergeCell ref="ERK91:ERK93"/>
    <mergeCell ref="ERL91:ERL93"/>
    <mergeCell ref="ERM91:ERM93"/>
    <mergeCell ref="ERN91:ERN93"/>
    <mergeCell ref="ERO91:ERO93"/>
    <mergeCell ref="ERP91:ERP93"/>
    <mergeCell ref="ERE91:ERE93"/>
    <mergeCell ref="ERF91:ERF93"/>
    <mergeCell ref="ERG91:ERG93"/>
    <mergeCell ref="ERH91:ERH93"/>
    <mergeCell ref="ERI91:ERI93"/>
    <mergeCell ref="ERJ91:ERJ93"/>
    <mergeCell ref="EQY91:EQY93"/>
    <mergeCell ref="EQZ91:EQZ93"/>
    <mergeCell ref="ERA91:ERA93"/>
    <mergeCell ref="ERB91:ERB93"/>
    <mergeCell ref="ERC91:ERC93"/>
    <mergeCell ref="ERD91:ERD93"/>
    <mergeCell ref="EQS91:EQS93"/>
    <mergeCell ref="EQT91:EQT93"/>
    <mergeCell ref="EQU91:EQU93"/>
    <mergeCell ref="EQV91:EQV93"/>
    <mergeCell ref="EQW91:EQW93"/>
    <mergeCell ref="EQX91:EQX93"/>
    <mergeCell ref="EQM91:EQM93"/>
    <mergeCell ref="EQN91:EQN93"/>
    <mergeCell ref="EQO91:EQO93"/>
    <mergeCell ref="EQP91:EQP93"/>
    <mergeCell ref="EQQ91:EQQ93"/>
    <mergeCell ref="EQR91:EQR93"/>
    <mergeCell ref="EQG91:EQG93"/>
    <mergeCell ref="EQH91:EQH93"/>
    <mergeCell ref="EQI91:EQI93"/>
    <mergeCell ref="EQJ91:EQJ93"/>
    <mergeCell ref="EQK91:EQK93"/>
    <mergeCell ref="EQL91:EQL93"/>
    <mergeCell ref="EQA91:EQA93"/>
    <mergeCell ref="EQB91:EQB93"/>
    <mergeCell ref="EQC91:EQC93"/>
    <mergeCell ref="EQD91:EQD93"/>
    <mergeCell ref="EQE91:EQE93"/>
    <mergeCell ref="EQF91:EQF93"/>
    <mergeCell ref="EPU91:EPU93"/>
    <mergeCell ref="EPV91:EPV93"/>
    <mergeCell ref="EPW91:EPW93"/>
    <mergeCell ref="EPX91:EPX93"/>
    <mergeCell ref="EPY91:EPY93"/>
    <mergeCell ref="EPZ91:EPZ93"/>
    <mergeCell ref="EPO91:EPO93"/>
    <mergeCell ref="EPP91:EPP93"/>
    <mergeCell ref="EPQ91:EPQ93"/>
    <mergeCell ref="EPR91:EPR93"/>
    <mergeCell ref="EPS91:EPS93"/>
    <mergeCell ref="EPT91:EPT93"/>
    <mergeCell ref="EPI91:EPI93"/>
    <mergeCell ref="EPJ91:EPJ93"/>
    <mergeCell ref="EPK91:EPK93"/>
    <mergeCell ref="EPL91:EPL93"/>
    <mergeCell ref="EPM91:EPM93"/>
    <mergeCell ref="EPN91:EPN93"/>
    <mergeCell ref="EPC91:EPC93"/>
    <mergeCell ref="EPD91:EPD93"/>
    <mergeCell ref="EPE91:EPE93"/>
    <mergeCell ref="EPF91:EPF93"/>
    <mergeCell ref="EPG91:EPG93"/>
    <mergeCell ref="EPH91:EPH93"/>
    <mergeCell ref="EOW91:EOW93"/>
    <mergeCell ref="EOX91:EOX93"/>
    <mergeCell ref="EOY91:EOY93"/>
    <mergeCell ref="EOZ91:EOZ93"/>
    <mergeCell ref="EPA91:EPA93"/>
    <mergeCell ref="EPB91:EPB93"/>
    <mergeCell ref="EOQ91:EOQ93"/>
    <mergeCell ref="EOR91:EOR93"/>
    <mergeCell ref="EOS91:EOS93"/>
    <mergeCell ref="EOT91:EOT93"/>
    <mergeCell ref="EOU91:EOU93"/>
    <mergeCell ref="EOV91:EOV93"/>
    <mergeCell ref="EOK91:EOK93"/>
    <mergeCell ref="EOL91:EOL93"/>
    <mergeCell ref="EOM91:EOM93"/>
    <mergeCell ref="EON91:EON93"/>
    <mergeCell ref="EOO91:EOO93"/>
    <mergeCell ref="EOP91:EOP93"/>
    <mergeCell ref="EOE91:EOE93"/>
    <mergeCell ref="EOF91:EOF93"/>
    <mergeCell ref="EOG91:EOG93"/>
    <mergeCell ref="EOH91:EOH93"/>
    <mergeCell ref="EOI91:EOI93"/>
    <mergeCell ref="EOJ91:EOJ93"/>
    <mergeCell ref="ENY91:ENY93"/>
    <mergeCell ref="ENZ91:ENZ93"/>
    <mergeCell ref="EOA91:EOA93"/>
    <mergeCell ref="EOB91:EOB93"/>
    <mergeCell ref="EOC91:EOC93"/>
    <mergeCell ref="EOD91:EOD93"/>
    <mergeCell ref="ENS91:ENS93"/>
    <mergeCell ref="ENT91:ENT93"/>
    <mergeCell ref="ENU91:ENU93"/>
    <mergeCell ref="ENV91:ENV93"/>
    <mergeCell ref="ENW91:ENW93"/>
    <mergeCell ref="ENX91:ENX93"/>
    <mergeCell ref="ENM91:ENM93"/>
    <mergeCell ref="ENN91:ENN93"/>
    <mergeCell ref="ENO91:ENO93"/>
    <mergeCell ref="ENP91:ENP93"/>
    <mergeCell ref="ENQ91:ENQ93"/>
    <mergeCell ref="ENR91:ENR93"/>
    <mergeCell ref="ENG91:ENG93"/>
    <mergeCell ref="ENH91:ENH93"/>
    <mergeCell ref="ENI91:ENI93"/>
    <mergeCell ref="ENJ91:ENJ93"/>
    <mergeCell ref="ENK91:ENK93"/>
    <mergeCell ref="ENL91:ENL93"/>
    <mergeCell ref="ENA91:ENA93"/>
    <mergeCell ref="ENB91:ENB93"/>
    <mergeCell ref="ENC91:ENC93"/>
    <mergeCell ref="END91:END93"/>
    <mergeCell ref="ENE91:ENE93"/>
    <mergeCell ref="ENF91:ENF93"/>
    <mergeCell ref="EMU91:EMU93"/>
    <mergeCell ref="EMV91:EMV93"/>
    <mergeCell ref="EMW91:EMW93"/>
    <mergeCell ref="EMX91:EMX93"/>
    <mergeCell ref="EMY91:EMY93"/>
    <mergeCell ref="EMZ91:EMZ93"/>
    <mergeCell ref="EMO91:EMO93"/>
    <mergeCell ref="EMP91:EMP93"/>
    <mergeCell ref="EMQ91:EMQ93"/>
    <mergeCell ref="EMR91:EMR93"/>
    <mergeCell ref="EMS91:EMS93"/>
    <mergeCell ref="EMT91:EMT93"/>
    <mergeCell ref="EMI91:EMI93"/>
    <mergeCell ref="EMJ91:EMJ93"/>
    <mergeCell ref="EMK91:EMK93"/>
    <mergeCell ref="EML91:EML93"/>
    <mergeCell ref="EMM91:EMM93"/>
    <mergeCell ref="EMN91:EMN93"/>
    <mergeCell ref="EMC91:EMC93"/>
    <mergeCell ref="EMD91:EMD93"/>
    <mergeCell ref="EME91:EME93"/>
    <mergeCell ref="EMF91:EMF93"/>
    <mergeCell ref="EMG91:EMG93"/>
    <mergeCell ref="EMH91:EMH93"/>
    <mergeCell ref="ELW91:ELW93"/>
    <mergeCell ref="ELX91:ELX93"/>
    <mergeCell ref="ELY91:ELY93"/>
    <mergeCell ref="ELZ91:ELZ93"/>
    <mergeCell ref="EMA91:EMA93"/>
    <mergeCell ref="EMB91:EMB93"/>
    <mergeCell ref="ELQ91:ELQ93"/>
    <mergeCell ref="ELR91:ELR93"/>
    <mergeCell ref="ELS91:ELS93"/>
    <mergeCell ref="ELT91:ELT93"/>
    <mergeCell ref="ELU91:ELU93"/>
    <mergeCell ref="ELV91:ELV93"/>
    <mergeCell ref="ELK91:ELK93"/>
    <mergeCell ref="ELL91:ELL93"/>
    <mergeCell ref="ELM91:ELM93"/>
    <mergeCell ref="ELN91:ELN93"/>
    <mergeCell ref="ELO91:ELO93"/>
    <mergeCell ref="ELP91:ELP93"/>
    <mergeCell ref="ELE91:ELE93"/>
    <mergeCell ref="ELF91:ELF93"/>
    <mergeCell ref="ELG91:ELG93"/>
    <mergeCell ref="ELH91:ELH93"/>
    <mergeCell ref="ELI91:ELI93"/>
    <mergeCell ref="ELJ91:ELJ93"/>
    <mergeCell ref="EKY91:EKY93"/>
    <mergeCell ref="EKZ91:EKZ93"/>
    <mergeCell ref="ELA91:ELA93"/>
    <mergeCell ref="ELB91:ELB93"/>
    <mergeCell ref="ELC91:ELC93"/>
    <mergeCell ref="ELD91:ELD93"/>
    <mergeCell ref="EKS91:EKS93"/>
    <mergeCell ref="EKT91:EKT93"/>
    <mergeCell ref="EKU91:EKU93"/>
    <mergeCell ref="EKV91:EKV93"/>
    <mergeCell ref="EKW91:EKW93"/>
    <mergeCell ref="EKX91:EKX93"/>
    <mergeCell ref="EKM91:EKM93"/>
    <mergeCell ref="EKN91:EKN93"/>
    <mergeCell ref="EKO91:EKO93"/>
    <mergeCell ref="EKP91:EKP93"/>
    <mergeCell ref="EKQ91:EKQ93"/>
    <mergeCell ref="EKR91:EKR93"/>
    <mergeCell ref="EKG91:EKG93"/>
    <mergeCell ref="EKH91:EKH93"/>
    <mergeCell ref="EKI91:EKI93"/>
    <mergeCell ref="EKJ91:EKJ93"/>
    <mergeCell ref="EKK91:EKK93"/>
    <mergeCell ref="EKL91:EKL93"/>
    <mergeCell ref="EKA91:EKA93"/>
    <mergeCell ref="EKB91:EKB93"/>
    <mergeCell ref="EKC91:EKC93"/>
    <mergeCell ref="EKD91:EKD93"/>
    <mergeCell ref="EKE91:EKE93"/>
    <mergeCell ref="EKF91:EKF93"/>
    <mergeCell ref="EJU91:EJU93"/>
    <mergeCell ref="EJV91:EJV93"/>
    <mergeCell ref="EJW91:EJW93"/>
    <mergeCell ref="EJX91:EJX93"/>
    <mergeCell ref="EJY91:EJY93"/>
    <mergeCell ref="EJZ91:EJZ93"/>
    <mergeCell ref="EJO91:EJO93"/>
    <mergeCell ref="EJP91:EJP93"/>
    <mergeCell ref="EJQ91:EJQ93"/>
    <mergeCell ref="EJR91:EJR93"/>
    <mergeCell ref="EJS91:EJS93"/>
    <mergeCell ref="EJT91:EJT93"/>
    <mergeCell ref="EJI91:EJI93"/>
    <mergeCell ref="EJJ91:EJJ93"/>
    <mergeCell ref="EJK91:EJK93"/>
    <mergeCell ref="EJL91:EJL93"/>
    <mergeCell ref="EJM91:EJM93"/>
    <mergeCell ref="EJN91:EJN93"/>
    <mergeCell ref="EJC91:EJC93"/>
    <mergeCell ref="EJD91:EJD93"/>
    <mergeCell ref="EJE91:EJE93"/>
    <mergeCell ref="EJF91:EJF93"/>
    <mergeCell ref="EJG91:EJG93"/>
    <mergeCell ref="EJH91:EJH93"/>
    <mergeCell ref="EIW91:EIW93"/>
    <mergeCell ref="EIX91:EIX93"/>
    <mergeCell ref="EIY91:EIY93"/>
    <mergeCell ref="EIZ91:EIZ93"/>
    <mergeCell ref="EJA91:EJA93"/>
    <mergeCell ref="EJB91:EJB93"/>
    <mergeCell ref="EIQ91:EIQ93"/>
    <mergeCell ref="EIR91:EIR93"/>
    <mergeCell ref="EIS91:EIS93"/>
    <mergeCell ref="EIT91:EIT93"/>
    <mergeCell ref="EIU91:EIU93"/>
    <mergeCell ref="EIV91:EIV93"/>
    <mergeCell ref="EIK91:EIK93"/>
    <mergeCell ref="EIL91:EIL93"/>
    <mergeCell ref="EIM91:EIM93"/>
    <mergeCell ref="EIN91:EIN93"/>
    <mergeCell ref="EIO91:EIO93"/>
    <mergeCell ref="EIP91:EIP93"/>
    <mergeCell ref="EIE91:EIE93"/>
    <mergeCell ref="EIF91:EIF93"/>
    <mergeCell ref="EIG91:EIG93"/>
    <mergeCell ref="EIH91:EIH93"/>
    <mergeCell ref="EII91:EII93"/>
    <mergeCell ref="EIJ91:EIJ93"/>
    <mergeCell ref="EHY91:EHY93"/>
    <mergeCell ref="EHZ91:EHZ93"/>
    <mergeCell ref="EIA91:EIA93"/>
    <mergeCell ref="EIB91:EIB93"/>
    <mergeCell ref="EIC91:EIC93"/>
    <mergeCell ref="EID91:EID93"/>
    <mergeCell ref="EHS91:EHS93"/>
    <mergeCell ref="EHT91:EHT93"/>
    <mergeCell ref="EHU91:EHU93"/>
    <mergeCell ref="EHV91:EHV93"/>
    <mergeCell ref="EHW91:EHW93"/>
    <mergeCell ref="EHX91:EHX93"/>
    <mergeCell ref="EHM91:EHM93"/>
    <mergeCell ref="EHN91:EHN93"/>
    <mergeCell ref="EHO91:EHO93"/>
    <mergeCell ref="EHP91:EHP93"/>
    <mergeCell ref="EHQ91:EHQ93"/>
    <mergeCell ref="EHR91:EHR93"/>
    <mergeCell ref="EHG91:EHG93"/>
    <mergeCell ref="EHH91:EHH93"/>
    <mergeCell ref="EHI91:EHI93"/>
    <mergeCell ref="EHJ91:EHJ93"/>
    <mergeCell ref="EHK91:EHK93"/>
    <mergeCell ref="EHL91:EHL93"/>
    <mergeCell ref="EHA91:EHA93"/>
    <mergeCell ref="EHB91:EHB93"/>
    <mergeCell ref="EHC91:EHC93"/>
    <mergeCell ref="EHD91:EHD93"/>
    <mergeCell ref="EHE91:EHE93"/>
    <mergeCell ref="EHF91:EHF93"/>
    <mergeCell ref="EGU91:EGU93"/>
    <mergeCell ref="EGV91:EGV93"/>
    <mergeCell ref="EGW91:EGW93"/>
    <mergeCell ref="EGX91:EGX93"/>
    <mergeCell ref="EGY91:EGY93"/>
    <mergeCell ref="EGZ91:EGZ93"/>
    <mergeCell ref="EGO91:EGO93"/>
    <mergeCell ref="EGP91:EGP93"/>
    <mergeCell ref="EGQ91:EGQ93"/>
    <mergeCell ref="EGR91:EGR93"/>
    <mergeCell ref="EGS91:EGS93"/>
    <mergeCell ref="EGT91:EGT93"/>
    <mergeCell ref="EGI91:EGI93"/>
    <mergeCell ref="EGJ91:EGJ93"/>
    <mergeCell ref="EGK91:EGK93"/>
    <mergeCell ref="EGL91:EGL93"/>
    <mergeCell ref="EGM91:EGM93"/>
    <mergeCell ref="EGN91:EGN93"/>
    <mergeCell ref="EGC91:EGC93"/>
    <mergeCell ref="EGD91:EGD93"/>
    <mergeCell ref="EGE91:EGE93"/>
    <mergeCell ref="EGF91:EGF93"/>
    <mergeCell ref="EGG91:EGG93"/>
    <mergeCell ref="EGH91:EGH93"/>
    <mergeCell ref="EFW91:EFW93"/>
    <mergeCell ref="EFX91:EFX93"/>
    <mergeCell ref="EFY91:EFY93"/>
    <mergeCell ref="EFZ91:EFZ93"/>
    <mergeCell ref="EGA91:EGA93"/>
    <mergeCell ref="EGB91:EGB93"/>
    <mergeCell ref="EFQ91:EFQ93"/>
    <mergeCell ref="EFR91:EFR93"/>
    <mergeCell ref="EFS91:EFS93"/>
    <mergeCell ref="EFT91:EFT93"/>
    <mergeCell ref="EFU91:EFU93"/>
    <mergeCell ref="EFV91:EFV93"/>
    <mergeCell ref="EFK91:EFK93"/>
    <mergeCell ref="EFL91:EFL93"/>
    <mergeCell ref="EFM91:EFM93"/>
    <mergeCell ref="EFN91:EFN93"/>
    <mergeCell ref="EFO91:EFO93"/>
    <mergeCell ref="EFP91:EFP93"/>
    <mergeCell ref="EFE91:EFE93"/>
    <mergeCell ref="EFF91:EFF93"/>
    <mergeCell ref="EFG91:EFG93"/>
    <mergeCell ref="EFH91:EFH93"/>
    <mergeCell ref="EFI91:EFI93"/>
    <mergeCell ref="EFJ91:EFJ93"/>
    <mergeCell ref="EEY91:EEY93"/>
    <mergeCell ref="EEZ91:EEZ93"/>
    <mergeCell ref="EFA91:EFA93"/>
    <mergeCell ref="EFB91:EFB93"/>
    <mergeCell ref="EFC91:EFC93"/>
    <mergeCell ref="EFD91:EFD93"/>
    <mergeCell ref="EES91:EES93"/>
    <mergeCell ref="EET91:EET93"/>
    <mergeCell ref="EEU91:EEU93"/>
    <mergeCell ref="EEV91:EEV93"/>
    <mergeCell ref="EEW91:EEW93"/>
    <mergeCell ref="EEX91:EEX93"/>
    <mergeCell ref="EEM91:EEM93"/>
    <mergeCell ref="EEN91:EEN93"/>
    <mergeCell ref="EEO91:EEO93"/>
    <mergeCell ref="EEP91:EEP93"/>
    <mergeCell ref="EEQ91:EEQ93"/>
    <mergeCell ref="EER91:EER93"/>
    <mergeCell ref="EEG91:EEG93"/>
    <mergeCell ref="EEH91:EEH93"/>
    <mergeCell ref="EEI91:EEI93"/>
    <mergeCell ref="EEJ91:EEJ93"/>
    <mergeCell ref="EEK91:EEK93"/>
    <mergeCell ref="EEL91:EEL93"/>
    <mergeCell ref="EEA91:EEA93"/>
    <mergeCell ref="EEB91:EEB93"/>
    <mergeCell ref="EEC91:EEC93"/>
    <mergeCell ref="EED91:EED93"/>
    <mergeCell ref="EEE91:EEE93"/>
    <mergeCell ref="EEF91:EEF93"/>
    <mergeCell ref="EDU91:EDU93"/>
    <mergeCell ref="EDV91:EDV93"/>
    <mergeCell ref="EDW91:EDW93"/>
    <mergeCell ref="EDX91:EDX93"/>
    <mergeCell ref="EDY91:EDY93"/>
    <mergeCell ref="EDZ91:EDZ93"/>
    <mergeCell ref="EDO91:EDO93"/>
    <mergeCell ref="EDP91:EDP93"/>
    <mergeCell ref="EDQ91:EDQ93"/>
    <mergeCell ref="EDR91:EDR93"/>
    <mergeCell ref="EDS91:EDS93"/>
    <mergeCell ref="EDT91:EDT93"/>
    <mergeCell ref="EDI91:EDI93"/>
    <mergeCell ref="EDJ91:EDJ93"/>
    <mergeCell ref="EDK91:EDK93"/>
    <mergeCell ref="EDL91:EDL93"/>
    <mergeCell ref="EDM91:EDM93"/>
    <mergeCell ref="EDN91:EDN93"/>
    <mergeCell ref="EDC91:EDC93"/>
    <mergeCell ref="EDD91:EDD93"/>
    <mergeCell ref="EDE91:EDE93"/>
    <mergeCell ref="EDF91:EDF93"/>
    <mergeCell ref="EDG91:EDG93"/>
    <mergeCell ref="EDH91:EDH93"/>
    <mergeCell ref="ECW91:ECW93"/>
    <mergeCell ref="ECX91:ECX93"/>
    <mergeCell ref="ECY91:ECY93"/>
    <mergeCell ref="ECZ91:ECZ93"/>
    <mergeCell ref="EDA91:EDA93"/>
    <mergeCell ref="EDB91:EDB93"/>
    <mergeCell ref="ECQ91:ECQ93"/>
    <mergeCell ref="ECR91:ECR93"/>
    <mergeCell ref="ECS91:ECS93"/>
    <mergeCell ref="ECT91:ECT93"/>
    <mergeCell ref="ECU91:ECU93"/>
    <mergeCell ref="ECV91:ECV93"/>
    <mergeCell ref="ECK91:ECK93"/>
    <mergeCell ref="ECL91:ECL93"/>
    <mergeCell ref="ECM91:ECM93"/>
    <mergeCell ref="ECN91:ECN93"/>
    <mergeCell ref="ECO91:ECO93"/>
    <mergeCell ref="ECP91:ECP93"/>
    <mergeCell ref="ECE91:ECE93"/>
    <mergeCell ref="ECF91:ECF93"/>
    <mergeCell ref="ECG91:ECG93"/>
    <mergeCell ref="ECH91:ECH93"/>
    <mergeCell ref="ECI91:ECI93"/>
    <mergeCell ref="ECJ91:ECJ93"/>
    <mergeCell ref="EBY91:EBY93"/>
    <mergeCell ref="EBZ91:EBZ93"/>
    <mergeCell ref="ECA91:ECA93"/>
    <mergeCell ref="ECB91:ECB93"/>
    <mergeCell ref="ECC91:ECC93"/>
    <mergeCell ref="ECD91:ECD93"/>
    <mergeCell ref="EBS91:EBS93"/>
    <mergeCell ref="EBT91:EBT93"/>
    <mergeCell ref="EBU91:EBU93"/>
    <mergeCell ref="EBV91:EBV93"/>
    <mergeCell ref="EBW91:EBW93"/>
    <mergeCell ref="EBX91:EBX93"/>
    <mergeCell ref="EBM91:EBM93"/>
    <mergeCell ref="EBN91:EBN93"/>
    <mergeCell ref="EBO91:EBO93"/>
    <mergeCell ref="EBP91:EBP93"/>
    <mergeCell ref="EBQ91:EBQ93"/>
    <mergeCell ref="EBR91:EBR93"/>
    <mergeCell ref="EBG91:EBG93"/>
    <mergeCell ref="EBH91:EBH93"/>
    <mergeCell ref="EBI91:EBI93"/>
    <mergeCell ref="EBJ91:EBJ93"/>
    <mergeCell ref="EBK91:EBK93"/>
    <mergeCell ref="EBL91:EBL93"/>
    <mergeCell ref="EBA91:EBA93"/>
    <mergeCell ref="EBB91:EBB93"/>
    <mergeCell ref="EBC91:EBC93"/>
    <mergeCell ref="EBD91:EBD93"/>
    <mergeCell ref="EBE91:EBE93"/>
    <mergeCell ref="EBF91:EBF93"/>
    <mergeCell ref="EAU91:EAU93"/>
    <mergeCell ref="EAV91:EAV93"/>
    <mergeCell ref="EAW91:EAW93"/>
    <mergeCell ref="EAX91:EAX93"/>
    <mergeCell ref="EAY91:EAY93"/>
    <mergeCell ref="EAZ91:EAZ93"/>
    <mergeCell ref="EAO91:EAO93"/>
    <mergeCell ref="EAP91:EAP93"/>
    <mergeCell ref="EAQ91:EAQ93"/>
    <mergeCell ref="EAR91:EAR93"/>
    <mergeCell ref="EAS91:EAS93"/>
    <mergeCell ref="EAT91:EAT93"/>
    <mergeCell ref="EAI91:EAI93"/>
    <mergeCell ref="EAJ91:EAJ93"/>
    <mergeCell ref="EAK91:EAK93"/>
    <mergeCell ref="EAL91:EAL93"/>
    <mergeCell ref="EAM91:EAM93"/>
    <mergeCell ref="EAN91:EAN93"/>
    <mergeCell ref="EAC91:EAC93"/>
    <mergeCell ref="EAD91:EAD93"/>
    <mergeCell ref="EAE91:EAE93"/>
    <mergeCell ref="EAF91:EAF93"/>
    <mergeCell ref="EAG91:EAG93"/>
    <mergeCell ref="EAH91:EAH93"/>
    <mergeCell ref="DZW91:DZW93"/>
    <mergeCell ref="DZX91:DZX93"/>
    <mergeCell ref="DZY91:DZY93"/>
    <mergeCell ref="DZZ91:DZZ93"/>
    <mergeCell ref="EAA91:EAA93"/>
    <mergeCell ref="EAB91:EAB93"/>
    <mergeCell ref="DZQ91:DZQ93"/>
    <mergeCell ref="DZR91:DZR93"/>
    <mergeCell ref="DZS91:DZS93"/>
    <mergeCell ref="DZT91:DZT93"/>
    <mergeCell ref="DZU91:DZU93"/>
    <mergeCell ref="DZV91:DZV93"/>
    <mergeCell ref="DZK91:DZK93"/>
    <mergeCell ref="DZL91:DZL93"/>
    <mergeCell ref="DZM91:DZM93"/>
    <mergeCell ref="DZN91:DZN93"/>
    <mergeCell ref="DZO91:DZO93"/>
    <mergeCell ref="DZP91:DZP93"/>
    <mergeCell ref="DZE91:DZE93"/>
    <mergeCell ref="DZF91:DZF93"/>
    <mergeCell ref="DZG91:DZG93"/>
    <mergeCell ref="DZH91:DZH93"/>
    <mergeCell ref="DZI91:DZI93"/>
    <mergeCell ref="DZJ91:DZJ93"/>
    <mergeCell ref="DYY91:DYY93"/>
    <mergeCell ref="DYZ91:DYZ93"/>
    <mergeCell ref="DZA91:DZA93"/>
    <mergeCell ref="DZB91:DZB93"/>
    <mergeCell ref="DZC91:DZC93"/>
    <mergeCell ref="DZD91:DZD93"/>
    <mergeCell ref="DYS91:DYS93"/>
    <mergeCell ref="DYT91:DYT93"/>
    <mergeCell ref="DYU91:DYU93"/>
    <mergeCell ref="DYV91:DYV93"/>
    <mergeCell ref="DYW91:DYW93"/>
    <mergeCell ref="DYX91:DYX93"/>
    <mergeCell ref="DYM91:DYM93"/>
    <mergeCell ref="DYN91:DYN93"/>
    <mergeCell ref="DYO91:DYO93"/>
    <mergeCell ref="DYP91:DYP93"/>
    <mergeCell ref="DYQ91:DYQ93"/>
    <mergeCell ref="DYR91:DYR93"/>
    <mergeCell ref="DYG91:DYG93"/>
    <mergeCell ref="DYH91:DYH93"/>
    <mergeCell ref="DYI91:DYI93"/>
    <mergeCell ref="DYJ91:DYJ93"/>
    <mergeCell ref="DYK91:DYK93"/>
    <mergeCell ref="DYL91:DYL93"/>
    <mergeCell ref="DYA91:DYA93"/>
    <mergeCell ref="DYB91:DYB93"/>
    <mergeCell ref="DYC91:DYC93"/>
    <mergeCell ref="DYD91:DYD93"/>
    <mergeCell ref="DYE91:DYE93"/>
    <mergeCell ref="DYF91:DYF93"/>
    <mergeCell ref="DXU91:DXU93"/>
    <mergeCell ref="DXV91:DXV93"/>
    <mergeCell ref="DXW91:DXW93"/>
    <mergeCell ref="DXX91:DXX93"/>
    <mergeCell ref="DXY91:DXY93"/>
    <mergeCell ref="DXZ91:DXZ93"/>
    <mergeCell ref="DXO91:DXO93"/>
    <mergeCell ref="DXP91:DXP93"/>
    <mergeCell ref="DXQ91:DXQ93"/>
    <mergeCell ref="DXR91:DXR93"/>
    <mergeCell ref="DXS91:DXS93"/>
    <mergeCell ref="DXT91:DXT93"/>
    <mergeCell ref="DXI91:DXI93"/>
    <mergeCell ref="DXJ91:DXJ93"/>
    <mergeCell ref="DXK91:DXK93"/>
    <mergeCell ref="DXL91:DXL93"/>
    <mergeCell ref="DXM91:DXM93"/>
    <mergeCell ref="DXN91:DXN93"/>
    <mergeCell ref="DXC91:DXC93"/>
    <mergeCell ref="DXD91:DXD93"/>
    <mergeCell ref="DXE91:DXE93"/>
    <mergeCell ref="DXF91:DXF93"/>
    <mergeCell ref="DXG91:DXG93"/>
    <mergeCell ref="DXH91:DXH93"/>
    <mergeCell ref="DWW91:DWW93"/>
    <mergeCell ref="DWX91:DWX93"/>
    <mergeCell ref="DWY91:DWY93"/>
    <mergeCell ref="DWZ91:DWZ93"/>
    <mergeCell ref="DXA91:DXA93"/>
    <mergeCell ref="DXB91:DXB93"/>
    <mergeCell ref="DWQ91:DWQ93"/>
    <mergeCell ref="DWR91:DWR93"/>
    <mergeCell ref="DWS91:DWS93"/>
    <mergeCell ref="DWT91:DWT93"/>
    <mergeCell ref="DWU91:DWU93"/>
    <mergeCell ref="DWV91:DWV93"/>
    <mergeCell ref="DWK91:DWK93"/>
    <mergeCell ref="DWL91:DWL93"/>
    <mergeCell ref="DWM91:DWM93"/>
    <mergeCell ref="DWN91:DWN93"/>
    <mergeCell ref="DWO91:DWO93"/>
    <mergeCell ref="DWP91:DWP93"/>
    <mergeCell ref="DWE91:DWE93"/>
    <mergeCell ref="DWF91:DWF93"/>
    <mergeCell ref="DWG91:DWG93"/>
    <mergeCell ref="DWH91:DWH93"/>
    <mergeCell ref="DWI91:DWI93"/>
    <mergeCell ref="DWJ91:DWJ93"/>
    <mergeCell ref="DVY91:DVY93"/>
    <mergeCell ref="DVZ91:DVZ93"/>
    <mergeCell ref="DWA91:DWA93"/>
    <mergeCell ref="DWB91:DWB93"/>
    <mergeCell ref="DWC91:DWC93"/>
    <mergeCell ref="DWD91:DWD93"/>
    <mergeCell ref="DVS91:DVS93"/>
    <mergeCell ref="DVT91:DVT93"/>
    <mergeCell ref="DVU91:DVU93"/>
    <mergeCell ref="DVV91:DVV93"/>
    <mergeCell ref="DVW91:DVW93"/>
    <mergeCell ref="DVX91:DVX93"/>
    <mergeCell ref="DVM91:DVM93"/>
    <mergeCell ref="DVN91:DVN93"/>
    <mergeCell ref="DVO91:DVO93"/>
    <mergeCell ref="DVP91:DVP93"/>
    <mergeCell ref="DVQ91:DVQ93"/>
    <mergeCell ref="DVR91:DVR93"/>
    <mergeCell ref="DVG91:DVG93"/>
    <mergeCell ref="DVH91:DVH93"/>
    <mergeCell ref="DVI91:DVI93"/>
    <mergeCell ref="DVJ91:DVJ93"/>
    <mergeCell ref="DVK91:DVK93"/>
    <mergeCell ref="DVL91:DVL93"/>
    <mergeCell ref="DVA91:DVA93"/>
    <mergeCell ref="DVB91:DVB93"/>
    <mergeCell ref="DVC91:DVC93"/>
    <mergeCell ref="DVD91:DVD93"/>
    <mergeCell ref="DVE91:DVE93"/>
    <mergeCell ref="DVF91:DVF93"/>
    <mergeCell ref="DUU91:DUU93"/>
    <mergeCell ref="DUV91:DUV93"/>
    <mergeCell ref="DUW91:DUW93"/>
    <mergeCell ref="DUX91:DUX93"/>
    <mergeCell ref="DUY91:DUY93"/>
    <mergeCell ref="DUZ91:DUZ93"/>
    <mergeCell ref="DUO91:DUO93"/>
    <mergeCell ref="DUP91:DUP93"/>
    <mergeCell ref="DUQ91:DUQ93"/>
    <mergeCell ref="DUR91:DUR93"/>
    <mergeCell ref="DUS91:DUS93"/>
    <mergeCell ref="DUT91:DUT93"/>
    <mergeCell ref="DUI91:DUI93"/>
    <mergeCell ref="DUJ91:DUJ93"/>
    <mergeCell ref="DUK91:DUK93"/>
    <mergeCell ref="DUL91:DUL93"/>
    <mergeCell ref="DUM91:DUM93"/>
    <mergeCell ref="DUN91:DUN93"/>
    <mergeCell ref="DUC91:DUC93"/>
    <mergeCell ref="DUD91:DUD93"/>
    <mergeCell ref="DUE91:DUE93"/>
    <mergeCell ref="DUF91:DUF93"/>
    <mergeCell ref="DUG91:DUG93"/>
    <mergeCell ref="DUH91:DUH93"/>
    <mergeCell ref="DTW91:DTW93"/>
    <mergeCell ref="DTX91:DTX93"/>
    <mergeCell ref="DTY91:DTY93"/>
    <mergeCell ref="DTZ91:DTZ93"/>
    <mergeCell ref="DUA91:DUA93"/>
    <mergeCell ref="DUB91:DUB93"/>
    <mergeCell ref="DTQ91:DTQ93"/>
    <mergeCell ref="DTR91:DTR93"/>
    <mergeCell ref="DTS91:DTS93"/>
    <mergeCell ref="DTT91:DTT93"/>
    <mergeCell ref="DTU91:DTU93"/>
    <mergeCell ref="DTV91:DTV93"/>
    <mergeCell ref="DTK91:DTK93"/>
    <mergeCell ref="DTL91:DTL93"/>
    <mergeCell ref="DTM91:DTM93"/>
    <mergeCell ref="DTN91:DTN93"/>
    <mergeCell ref="DTO91:DTO93"/>
    <mergeCell ref="DTP91:DTP93"/>
    <mergeCell ref="DTE91:DTE93"/>
    <mergeCell ref="DTF91:DTF93"/>
    <mergeCell ref="DTG91:DTG93"/>
    <mergeCell ref="DTH91:DTH93"/>
    <mergeCell ref="DTI91:DTI93"/>
    <mergeCell ref="DTJ91:DTJ93"/>
    <mergeCell ref="DSY91:DSY93"/>
    <mergeCell ref="DSZ91:DSZ93"/>
    <mergeCell ref="DTA91:DTA93"/>
    <mergeCell ref="DTB91:DTB93"/>
    <mergeCell ref="DTC91:DTC93"/>
    <mergeCell ref="DTD91:DTD93"/>
    <mergeCell ref="DSS91:DSS93"/>
    <mergeCell ref="DST91:DST93"/>
    <mergeCell ref="DSU91:DSU93"/>
    <mergeCell ref="DSV91:DSV93"/>
    <mergeCell ref="DSW91:DSW93"/>
    <mergeCell ref="DSX91:DSX93"/>
    <mergeCell ref="DSM91:DSM93"/>
    <mergeCell ref="DSN91:DSN93"/>
    <mergeCell ref="DSO91:DSO93"/>
    <mergeCell ref="DSP91:DSP93"/>
    <mergeCell ref="DSQ91:DSQ93"/>
    <mergeCell ref="DSR91:DSR93"/>
    <mergeCell ref="DSG91:DSG93"/>
    <mergeCell ref="DSH91:DSH93"/>
    <mergeCell ref="DSI91:DSI93"/>
    <mergeCell ref="DSJ91:DSJ93"/>
    <mergeCell ref="DSK91:DSK93"/>
    <mergeCell ref="DSL91:DSL93"/>
    <mergeCell ref="DSA91:DSA93"/>
    <mergeCell ref="DSB91:DSB93"/>
    <mergeCell ref="DSC91:DSC93"/>
    <mergeCell ref="DSD91:DSD93"/>
    <mergeCell ref="DSE91:DSE93"/>
    <mergeCell ref="DSF91:DSF93"/>
    <mergeCell ref="DRU91:DRU93"/>
    <mergeCell ref="DRV91:DRV93"/>
    <mergeCell ref="DRW91:DRW93"/>
    <mergeCell ref="DRX91:DRX93"/>
    <mergeCell ref="DRY91:DRY93"/>
    <mergeCell ref="DRZ91:DRZ93"/>
    <mergeCell ref="DRO91:DRO93"/>
    <mergeCell ref="DRP91:DRP93"/>
    <mergeCell ref="DRQ91:DRQ93"/>
    <mergeCell ref="DRR91:DRR93"/>
    <mergeCell ref="DRS91:DRS93"/>
    <mergeCell ref="DRT91:DRT93"/>
    <mergeCell ref="DRI91:DRI93"/>
    <mergeCell ref="DRJ91:DRJ93"/>
    <mergeCell ref="DRK91:DRK93"/>
    <mergeCell ref="DRL91:DRL93"/>
    <mergeCell ref="DRM91:DRM93"/>
    <mergeCell ref="DRN91:DRN93"/>
    <mergeCell ref="DRC91:DRC93"/>
    <mergeCell ref="DRD91:DRD93"/>
    <mergeCell ref="DRE91:DRE93"/>
    <mergeCell ref="DRF91:DRF93"/>
    <mergeCell ref="DRG91:DRG93"/>
    <mergeCell ref="DRH91:DRH93"/>
    <mergeCell ref="DQW91:DQW93"/>
    <mergeCell ref="DQX91:DQX93"/>
    <mergeCell ref="DQY91:DQY93"/>
    <mergeCell ref="DQZ91:DQZ93"/>
    <mergeCell ref="DRA91:DRA93"/>
    <mergeCell ref="DRB91:DRB93"/>
    <mergeCell ref="DQQ91:DQQ93"/>
    <mergeCell ref="DQR91:DQR93"/>
    <mergeCell ref="DQS91:DQS93"/>
    <mergeCell ref="DQT91:DQT93"/>
    <mergeCell ref="DQU91:DQU93"/>
    <mergeCell ref="DQV91:DQV93"/>
    <mergeCell ref="DQK91:DQK93"/>
    <mergeCell ref="DQL91:DQL93"/>
    <mergeCell ref="DQM91:DQM93"/>
    <mergeCell ref="DQN91:DQN93"/>
    <mergeCell ref="DQO91:DQO93"/>
    <mergeCell ref="DQP91:DQP93"/>
    <mergeCell ref="DQE91:DQE93"/>
    <mergeCell ref="DQF91:DQF93"/>
    <mergeCell ref="DQG91:DQG93"/>
    <mergeCell ref="DQH91:DQH93"/>
    <mergeCell ref="DQI91:DQI93"/>
    <mergeCell ref="DQJ91:DQJ93"/>
    <mergeCell ref="DPY91:DPY93"/>
    <mergeCell ref="DPZ91:DPZ93"/>
    <mergeCell ref="DQA91:DQA93"/>
    <mergeCell ref="DQB91:DQB93"/>
    <mergeCell ref="DQC91:DQC93"/>
    <mergeCell ref="DQD91:DQD93"/>
    <mergeCell ref="DPS91:DPS93"/>
    <mergeCell ref="DPT91:DPT93"/>
    <mergeCell ref="DPU91:DPU93"/>
    <mergeCell ref="DPV91:DPV93"/>
    <mergeCell ref="DPW91:DPW93"/>
    <mergeCell ref="DPX91:DPX93"/>
    <mergeCell ref="DPM91:DPM93"/>
    <mergeCell ref="DPN91:DPN93"/>
    <mergeCell ref="DPO91:DPO93"/>
    <mergeCell ref="DPP91:DPP93"/>
    <mergeCell ref="DPQ91:DPQ93"/>
    <mergeCell ref="DPR91:DPR93"/>
    <mergeCell ref="DPG91:DPG93"/>
    <mergeCell ref="DPH91:DPH93"/>
    <mergeCell ref="DPI91:DPI93"/>
    <mergeCell ref="DPJ91:DPJ93"/>
    <mergeCell ref="DPK91:DPK93"/>
    <mergeCell ref="DPL91:DPL93"/>
    <mergeCell ref="DPA91:DPA93"/>
    <mergeCell ref="DPB91:DPB93"/>
    <mergeCell ref="DPC91:DPC93"/>
    <mergeCell ref="DPD91:DPD93"/>
    <mergeCell ref="DPE91:DPE93"/>
    <mergeCell ref="DPF91:DPF93"/>
    <mergeCell ref="DOU91:DOU93"/>
    <mergeCell ref="DOV91:DOV93"/>
    <mergeCell ref="DOW91:DOW93"/>
    <mergeCell ref="DOX91:DOX93"/>
    <mergeCell ref="DOY91:DOY93"/>
    <mergeCell ref="DOZ91:DOZ93"/>
    <mergeCell ref="DOO91:DOO93"/>
    <mergeCell ref="DOP91:DOP93"/>
    <mergeCell ref="DOQ91:DOQ93"/>
    <mergeCell ref="DOR91:DOR93"/>
    <mergeCell ref="DOS91:DOS93"/>
    <mergeCell ref="DOT91:DOT93"/>
    <mergeCell ref="DOI91:DOI93"/>
    <mergeCell ref="DOJ91:DOJ93"/>
    <mergeCell ref="DOK91:DOK93"/>
    <mergeCell ref="DOL91:DOL93"/>
    <mergeCell ref="DOM91:DOM93"/>
    <mergeCell ref="DON91:DON93"/>
    <mergeCell ref="DOC91:DOC93"/>
    <mergeCell ref="DOD91:DOD93"/>
    <mergeCell ref="DOE91:DOE93"/>
    <mergeCell ref="DOF91:DOF93"/>
    <mergeCell ref="DOG91:DOG93"/>
    <mergeCell ref="DOH91:DOH93"/>
    <mergeCell ref="DNW91:DNW93"/>
    <mergeCell ref="DNX91:DNX93"/>
    <mergeCell ref="DNY91:DNY93"/>
    <mergeCell ref="DNZ91:DNZ93"/>
    <mergeCell ref="DOA91:DOA93"/>
    <mergeCell ref="DOB91:DOB93"/>
    <mergeCell ref="DNQ91:DNQ93"/>
    <mergeCell ref="DNR91:DNR93"/>
    <mergeCell ref="DNS91:DNS93"/>
    <mergeCell ref="DNT91:DNT93"/>
    <mergeCell ref="DNU91:DNU93"/>
    <mergeCell ref="DNV91:DNV93"/>
    <mergeCell ref="DNK91:DNK93"/>
    <mergeCell ref="DNL91:DNL93"/>
    <mergeCell ref="DNM91:DNM93"/>
    <mergeCell ref="DNN91:DNN93"/>
    <mergeCell ref="DNO91:DNO93"/>
    <mergeCell ref="DNP91:DNP93"/>
    <mergeCell ref="DNE91:DNE93"/>
    <mergeCell ref="DNF91:DNF93"/>
    <mergeCell ref="DNG91:DNG93"/>
    <mergeCell ref="DNH91:DNH93"/>
    <mergeCell ref="DNI91:DNI93"/>
    <mergeCell ref="DNJ91:DNJ93"/>
    <mergeCell ref="DMY91:DMY93"/>
    <mergeCell ref="DMZ91:DMZ93"/>
    <mergeCell ref="DNA91:DNA93"/>
    <mergeCell ref="DNB91:DNB93"/>
    <mergeCell ref="DNC91:DNC93"/>
    <mergeCell ref="DND91:DND93"/>
    <mergeCell ref="DMS91:DMS93"/>
    <mergeCell ref="DMT91:DMT93"/>
    <mergeCell ref="DMU91:DMU93"/>
    <mergeCell ref="DMV91:DMV93"/>
    <mergeCell ref="DMW91:DMW93"/>
    <mergeCell ref="DMX91:DMX93"/>
    <mergeCell ref="DMM91:DMM93"/>
    <mergeCell ref="DMN91:DMN93"/>
    <mergeCell ref="DMO91:DMO93"/>
    <mergeCell ref="DMP91:DMP93"/>
    <mergeCell ref="DMQ91:DMQ93"/>
    <mergeCell ref="DMR91:DMR93"/>
    <mergeCell ref="DMG91:DMG93"/>
    <mergeCell ref="DMH91:DMH93"/>
    <mergeCell ref="DMI91:DMI93"/>
    <mergeCell ref="DMJ91:DMJ93"/>
    <mergeCell ref="DMK91:DMK93"/>
    <mergeCell ref="DML91:DML93"/>
    <mergeCell ref="DMA91:DMA93"/>
    <mergeCell ref="DMB91:DMB93"/>
    <mergeCell ref="DMC91:DMC93"/>
    <mergeCell ref="DMD91:DMD93"/>
    <mergeCell ref="DME91:DME93"/>
    <mergeCell ref="DMF91:DMF93"/>
    <mergeCell ref="DLU91:DLU93"/>
    <mergeCell ref="DLV91:DLV93"/>
    <mergeCell ref="DLW91:DLW93"/>
    <mergeCell ref="DLX91:DLX93"/>
    <mergeCell ref="DLY91:DLY93"/>
    <mergeCell ref="DLZ91:DLZ93"/>
    <mergeCell ref="DLO91:DLO93"/>
    <mergeCell ref="DLP91:DLP93"/>
    <mergeCell ref="DLQ91:DLQ93"/>
    <mergeCell ref="DLR91:DLR93"/>
    <mergeCell ref="DLS91:DLS93"/>
    <mergeCell ref="DLT91:DLT93"/>
    <mergeCell ref="DLI91:DLI93"/>
    <mergeCell ref="DLJ91:DLJ93"/>
    <mergeCell ref="DLK91:DLK93"/>
    <mergeCell ref="DLL91:DLL93"/>
    <mergeCell ref="DLM91:DLM93"/>
    <mergeCell ref="DLN91:DLN93"/>
    <mergeCell ref="DLC91:DLC93"/>
    <mergeCell ref="DLD91:DLD93"/>
    <mergeCell ref="DLE91:DLE93"/>
    <mergeCell ref="DLF91:DLF93"/>
    <mergeCell ref="DLG91:DLG93"/>
    <mergeCell ref="DLH91:DLH93"/>
    <mergeCell ref="DKW91:DKW93"/>
    <mergeCell ref="DKX91:DKX93"/>
    <mergeCell ref="DKY91:DKY93"/>
    <mergeCell ref="DKZ91:DKZ93"/>
    <mergeCell ref="DLA91:DLA93"/>
    <mergeCell ref="DLB91:DLB93"/>
    <mergeCell ref="DKQ91:DKQ93"/>
    <mergeCell ref="DKR91:DKR93"/>
    <mergeCell ref="DKS91:DKS93"/>
    <mergeCell ref="DKT91:DKT93"/>
    <mergeCell ref="DKU91:DKU93"/>
    <mergeCell ref="DKV91:DKV93"/>
    <mergeCell ref="DKK91:DKK93"/>
    <mergeCell ref="DKL91:DKL93"/>
    <mergeCell ref="DKM91:DKM93"/>
    <mergeCell ref="DKN91:DKN93"/>
    <mergeCell ref="DKO91:DKO93"/>
    <mergeCell ref="DKP91:DKP93"/>
    <mergeCell ref="DKE91:DKE93"/>
    <mergeCell ref="DKF91:DKF93"/>
    <mergeCell ref="DKG91:DKG93"/>
    <mergeCell ref="DKH91:DKH93"/>
    <mergeCell ref="DKI91:DKI93"/>
    <mergeCell ref="DKJ91:DKJ93"/>
    <mergeCell ref="DJY91:DJY93"/>
    <mergeCell ref="DJZ91:DJZ93"/>
    <mergeCell ref="DKA91:DKA93"/>
    <mergeCell ref="DKB91:DKB93"/>
    <mergeCell ref="DKC91:DKC93"/>
    <mergeCell ref="DKD91:DKD93"/>
    <mergeCell ref="DJS91:DJS93"/>
    <mergeCell ref="DJT91:DJT93"/>
    <mergeCell ref="DJU91:DJU93"/>
    <mergeCell ref="DJV91:DJV93"/>
    <mergeCell ref="DJW91:DJW93"/>
    <mergeCell ref="DJX91:DJX93"/>
    <mergeCell ref="DJM91:DJM93"/>
    <mergeCell ref="DJN91:DJN93"/>
    <mergeCell ref="DJO91:DJO93"/>
    <mergeCell ref="DJP91:DJP93"/>
    <mergeCell ref="DJQ91:DJQ93"/>
    <mergeCell ref="DJR91:DJR93"/>
    <mergeCell ref="DJG91:DJG93"/>
    <mergeCell ref="DJH91:DJH93"/>
    <mergeCell ref="DJI91:DJI93"/>
    <mergeCell ref="DJJ91:DJJ93"/>
    <mergeCell ref="DJK91:DJK93"/>
    <mergeCell ref="DJL91:DJL93"/>
    <mergeCell ref="DJA91:DJA93"/>
    <mergeCell ref="DJB91:DJB93"/>
    <mergeCell ref="DJC91:DJC93"/>
    <mergeCell ref="DJD91:DJD93"/>
    <mergeCell ref="DJE91:DJE93"/>
    <mergeCell ref="DJF91:DJF93"/>
    <mergeCell ref="DIU91:DIU93"/>
    <mergeCell ref="DIV91:DIV93"/>
    <mergeCell ref="DIW91:DIW93"/>
    <mergeCell ref="DIX91:DIX93"/>
    <mergeCell ref="DIY91:DIY93"/>
    <mergeCell ref="DIZ91:DIZ93"/>
    <mergeCell ref="DIO91:DIO93"/>
    <mergeCell ref="DIP91:DIP93"/>
    <mergeCell ref="DIQ91:DIQ93"/>
    <mergeCell ref="DIR91:DIR93"/>
    <mergeCell ref="DIS91:DIS93"/>
    <mergeCell ref="DIT91:DIT93"/>
    <mergeCell ref="DII91:DII93"/>
    <mergeCell ref="DIJ91:DIJ93"/>
    <mergeCell ref="DIK91:DIK93"/>
    <mergeCell ref="DIL91:DIL93"/>
    <mergeCell ref="DIM91:DIM93"/>
    <mergeCell ref="DIN91:DIN93"/>
    <mergeCell ref="DIC91:DIC93"/>
    <mergeCell ref="DID91:DID93"/>
    <mergeCell ref="DIE91:DIE93"/>
    <mergeCell ref="DIF91:DIF93"/>
    <mergeCell ref="DIG91:DIG93"/>
    <mergeCell ref="DIH91:DIH93"/>
    <mergeCell ref="DHW91:DHW93"/>
    <mergeCell ref="DHX91:DHX93"/>
    <mergeCell ref="DHY91:DHY93"/>
    <mergeCell ref="DHZ91:DHZ93"/>
    <mergeCell ref="DIA91:DIA93"/>
    <mergeCell ref="DIB91:DIB93"/>
    <mergeCell ref="DHQ91:DHQ93"/>
    <mergeCell ref="DHR91:DHR93"/>
    <mergeCell ref="DHS91:DHS93"/>
    <mergeCell ref="DHT91:DHT93"/>
    <mergeCell ref="DHU91:DHU93"/>
    <mergeCell ref="DHV91:DHV93"/>
    <mergeCell ref="DHK91:DHK93"/>
    <mergeCell ref="DHL91:DHL93"/>
    <mergeCell ref="DHM91:DHM93"/>
    <mergeCell ref="DHN91:DHN93"/>
    <mergeCell ref="DHO91:DHO93"/>
    <mergeCell ref="DHP91:DHP93"/>
    <mergeCell ref="DHE91:DHE93"/>
    <mergeCell ref="DHF91:DHF93"/>
    <mergeCell ref="DHG91:DHG93"/>
    <mergeCell ref="DHH91:DHH93"/>
    <mergeCell ref="DHI91:DHI93"/>
    <mergeCell ref="DHJ91:DHJ93"/>
    <mergeCell ref="DGY91:DGY93"/>
    <mergeCell ref="DGZ91:DGZ93"/>
    <mergeCell ref="DHA91:DHA93"/>
    <mergeCell ref="DHB91:DHB93"/>
    <mergeCell ref="DHC91:DHC93"/>
    <mergeCell ref="DHD91:DHD93"/>
    <mergeCell ref="DGS91:DGS93"/>
    <mergeCell ref="DGT91:DGT93"/>
    <mergeCell ref="DGU91:DGU93"/>
    <mergeCell ref="DGV91:DGV93"/>
    <mergeCell ref="DGW91:DGW93"/>
    <mergeCell ref="DGX91:DGX93"/>
    <mergeCell ref="DGM91:DGM93"/>
    <mergeCell ref="DGN91:DGN93"/>
    <mergeCell ref="DGO91:DGO93"/>
    <mergeCell ref="DGP91:DGP93"/>
    <mergeCell ref="DGQ91:DGQ93"/>
    <mergeCell ref="DGR91:DGR93"/>
    <mergeCell ref="DGG91:DGG93"/>
    <mergeCell ref="DGH91:DGH93"/>
    <mergeCell ref="DGI91:DGI93"/>
    <mergeCell ref="DGJ91:DGJ93"/>
    <mergeCell ref="DGK91:DGK93"/>
    <mergeCell ref="DGL91:DGL93"/>
    <mergeCell ref="DGA91:DGA93"/>
    <mergeCell ref="DGB91:DGB93"/>
    <mergeCell ref="DGC91:DGC93"/>
    <mergeCell ref="DGD91:DGD93"/>
    <mergeCell ref="DGE91:DGE93"/>
    <mergeCell ref="DGF91:DGF93"/>
    <mergeCell ref="DFU91:DFU93"/>
    <mergeCell ref="DFV91:DFV93"/>
    <mergeCell ref="DFW91:DFW93"/>
    <mergeCell ref="DFX91:DFX93"/>
    <mergeCell ref="DFY91:DFY93"/>
    <mergeCell ref="DFZ91:DFZ93"/>
    <mergeCell ref="DFO91:DFO93"/>
    <mergeCell ref="DFP91:DFP93"/>
    <mergeCell ref="DFQ91:DFQ93"/>
    <mergeCell ref="DFR91:DFR93"/>
    <mergeCell ref="DFS91:DFS93"/>
    <mergeCell ref="DFT91:DFT93"/>
    <mergeCell ref="DFI91:DFI93"/>
    <mergeCell ref="DFJ91:DFJ93"/>
    <mergeCell ref="DFK91:DFK93"/>
    <mergeCell ref="DFL91:DFL93"/>
    <mergeCell ref="DFM91:DFM93"/>
    <mergeCell ref="DFN91:DFN93"/>
    <mergeCell ref="DFC91:DFC93"/>
    <mergeCell ref="DFD91:DFD93"/>
    <mergeCell ref="DFE91:DFE93"/>
    <mergeCell ref="DFF91:DFF93"/>
    <mergeCell ref="DFG91:DFG93"/>
    <mergeCell ref="DFH91:DFH93"/>
    <mergeCell ref="DEW91:DEW93"/>
    <mergeCell ref="DEX91:DEX93"/>
    <mergeCell ref="DEY91:DEY93"/>
    <mergeCell ref="DEZ91:DEZ93"/>
    <mergeCell ref="DFA91:DFA93"/>
    <mergeCell ref="DFB91:DFB93"/>
    <mergeCell ref="DEQ91:DEQ93"/>
    <mergeCell ref="DER91:DER93"/>
    <mergeCell ref="DES91:DES93"/>
    <mergeCell ref="DET91:DET93"/>
    <mergeCell ref="DEU91:DEU93"/>
    <mergeCell ref="DEV91:DEV93"/>
    <mergeCell ref="DEK91:DEK93"/>
    <mergeCell ref="DEL91:DEL93"/>
    <mergeCell ref="DEM91:DEM93"/>
    <mergeCell ref="DEN91:DEN93"/>
    <mergeCell ref="DEO91:DEO93"/>
    <mergeCell ref="DEP91:DEP93"/>
    <mergeCell ref="DEE91:DEE93"/>
    <mergeCell ref="DEF91:DEF93"/>
    <mergeCell ref="DEG91:DEG93"/>
    <mergeCell ref="DEH91:DEH93"/>
    <mergeCell ref="DEI91:DEI93"/>
    <mergeCell ref="DEJ91:DEJ93"/>
    <mergeCell ref="DDY91:DDY93"/>
    <mergeCell ref="DDZ91:DDZ93"/>
    <mergeCell ref="DEA91:DEA93"/>
    <mergeCell ref="DEB91:DEB93"/>
    <mergeCell ref="DEC91:DEC93"/>
    <mergeCell ref="DED91:DED93"/>
    <mergeCell ref="DDS91:DDS93"/>
    <mergeCell ref="DDT91:DDT93"/>
    <mergeCell ref="DDU91:DDU93"/>
    <mergeCell ref="DDV91:DDV93"/>
    <mergeCell ref="DDW91:DDW93"/>
    <mergeCell ref="DDX91:DDX93"/>
    <mergeCell ref="DDM91:DDM93"/>
    <mergeCell ref="DDN91:DDN93"/>
    <mergeCell ref="DDO91:DDO93"/>
    <mergeCell ref="DDP91:DDP93"/>
    <mergeCell ref="DDQ91:DDQ93"/>
    <mergeCell ref="DDR91:DDR93"/>
    <mergeCell ref="DDG91:DDG93"/>
    <mergeCell ref="DDH91:DDH93"/>
    <mergeCell ref="DDI91:DDI93"/>
    <mergeCell ref="DDJ91:DDJ93"/>
    <mergeCell ref="DDK91:DDK93"/>
    <mergeCell ref="DDL91:DDL93"/>
    <mergeCell ref="DDA91:DDA93"/>
    <mergeCell ref="DDB91:DDB93"/>
    <mergeCell ref="DDC91:DDC93"/>
    <mergeCell ref="DDD91:DDD93"/>
    <mergeCell ref="DDE91:DDE93"/>
    <mergeCell ref="DDF91:DDF93"/>
    <mergeCell ref="DCU91:DCU93"/>
    <mergeCell ref="DCV91:DCV93"/>
    <mergeCell ref="DCW91:DCW93"/>
    <mergeCell ref="DCX91:DCX93"/>
    <mergeCell ref="DCY91:DCY93"/>
    <mergeCell ref="DCZ91:DCZ93"/>
    <mergeCell ref="DCO91:DCO93"/>
    <mergeCell ref="DCP91:DCP93"/>
    <mergeCell ref="DCQ91:DCQ93"/>
    <mergeCell ref="DCR91:DCR93"/>
    <mergeCell ref="DCS91:DCS93"/>
    <mergeCell ref="DCT91:DCT93"/>
    <mergeCell ref="DCI91:DCI93"/>
    <mergeCell ref="DCJ91:DCJ93"/>
    <mergeCell ref="DCK91:DCK93"/>
    <mergeCell ref="DCL91:DCL93"/>
    <mergeCell ref="DCM91:DCM93"/>
    <mergeCell ref="DCN91:DCN93"/>
    <mergeCell ref="DCC91:DCC93"/>
    <mergeCell ref="DCD91:DCD93"/>
    <mergeCell ref="DCE91:DCE93"/>
    <mergeCell ref="DCF91:DCF93"/>
    <mergeCell ref="DCG91:DCG93"/>
    <mergeCell ref="DCH91:DCH93"/>
    <mergeCell ref="DBW91:DBW93"/>
    <mergeCell ref="DBX91:DBX93"/>
    <mergeCell ref="DBY91:DBY93"/>
    <mergeCell ref="DBZ91:DBZ93"/>
    <mergeCell ref="DCA91:DCA93"/>
    <mergeCell ref="DCB91:DCB93"/>
    <mergeCell ref="DBQ91:DBQ93"/>
    <mergeCell ref="DBR91:DBR93"/>
    <mergeCell ref="DBS91:DBS93"/>
    <mergeCell ref="DBT91:DBT93"/>
    <mergeCell ref="DBU91:DBU93"/>
    <mergeCell ref="DBV91:DBV93"/>
    <mergeCell ref="DBK91:DBK93"/>
    <mergeCell ref="DBL91:DBL93"/>
    <mergeCell ref="DBM91:DBM93"/>
    <mergeCell ref="DBN91:DBN93"/>
    <mergeCell ref="DBO91:DBO93"/>
    <mergeCell ref="DBP91:DBP93"/>
    <mergeCell ref="DBE91:DBE93"/>
    <mergeCell ref="DBF91:DBF93"/>
    <mergeCell ref="DBG91:DBG93"/>
    <mergeCell ref="DBH91:DBH93"/>
    <mergeCell ref="DBI91:DBI93"/>
    <mergeCell ref="DBJ91:DBJ93"/>
    <mergeCell ref="DAY91:DAY93"/>
    <mergeCell ref="DAZ91:DAZ93"/>
    <mergeCell ref="DBA91:DBA93"/>
    <mergeCell ref="DBB91:DBB93"/>
    <mergeCell ref="DBC91:DBC93"/>
    <mergeCell ref="DBD91:DBD93"/>
    <mergeCell ref="DAS91:DAS93"/>
    <mergeCell ref="DAT91:DAT93"/>
    <mergeCell ref="DAU91:DAU93"/>
    <mergeCell ref="DAV91:DAV93"/>
    <mergeCell ref="DAW91:DAW93"/>
    <mergeCell ref="DAX91:DAX93"/>
    <mergeCell ref="DAM91:DAM93"/>
    <mergeCell ref="DAN91:DAN93"/>
    <mergeCell ref="DAO91:DAO93"/>
    <mergeCell ref="DAP91:DAP93"/>
    <mergeCell ref="DAQ91:DAQ93"/>
    <mergeCell ref="DAR91:DAR93"/>
    <mergeCell ref="DAG91:DAG93"/>
    <mergeCell ref="DAH91:DAH93"/>
    <mergeCell ref="DAI91:DAI93"/>
    <mergeCell ref="DAJ91:DAJ93"/>
    <mergeCell ref="DAK91:DAK93"/>
    <mergeCell ref="DAL91:DAL93"/>
    <mergeCell ref="DAA91:DAA93"/>
    <mergeCell ref="DAB91:DAB93"/>
    <mergeCell ref="DAC91:DAC93"/>
    <mergeCell ref="DAD91:DAD93"/>
    <mergeCell ref="DAE91:DAE93"/>
    <mergeCell ref="DAF91:DAF93"/>
    <mergeCell ref="CZU91:CZU93"/>
    <mergeCell ref="CZV91:CZV93"/>
    <mergeCell ref="CZW91:CZW93"/>
    <mergeCell ref="CZX91:CZX93"/>
    <mergeCell ref="CZY91:CZY93"/>
    <mergeCell ref="CZZ91:CZZ93"/>
    <mergeCell ref="CZO91:CZO93"/>
    <mergeCell ref="CZP91:CZP93"/>
    <mergeCell ref="CZQ91:CZQ93"/>
    <mergeCell ref="CZR91:CZR93"/>
    <mergeCell ref="CZS91:CZS93"/>
    <mergeCell ref="CZT91:CZT93"/>
    <mergeCell ref="CZI91:CZI93"/>
    <mergeCell ref="CZJ91:CZJ93"/>
    <mergeCell ref="CZK91:CZK93"/>
    <mergeCell ref="CZL91:CZL93"/>
    <mergeCell ref="CZM91:CZM93"/>
    <mergeCell ref="CZN91:CZN93"/>
    <mergeCell ref="CZC91:CZC93"/>
    <mergeCell ref="CZD91:CZD93"/>
    <mergeCell ref="CZE91:CZE93"/>
    <mergeCell ref="CZF91:CZF93"/>
    <mergeCell ref="CZG91:CZG93"/>
    <mergeCell ref="CZH91:CZH93"/>
    <mergeCell ref="CYW91:CYW93"/>
    <mergeCell ref="CYX91:CYX93"/>
    <mergeCell ref="CYY91:CYY93"/>
    <mergeCell ref="CYZ91:CYZ93"/>
    <mergeCell ref="CZA91:CZA93"/>
    <mergeCell ref="CZB91:CZB93"/>
    <mergeCell ref="CYQ91:CYQ93"/>
    <mergeCell ref="CYR91:CYR93"/>
    <mergeCell ref="CYS91:CYS93"/>
    <mergeCell ref="CYT91:CYT93"/>
    <mergeCell ref="CYU91:CYU93"/>
    <mergeCell ref="CYV91:CYV93"/>
    <mergeCell ref="CYK91:CYK93"/>
    <mergeCell ref="CYL91:CYL93"/>
    <mergeCell ref="CYM91:CYM93"/>
    <mergeCell ref="CYN91:CYN93"/>
    <mergeCell ref="CYO91:CYO93"/>
    <mergeCell ref="CYP91:CYP93"/>
    <mergeCell ref="CYE91:CYE93"/>
    <mergeCell ref="CYF91:CYF93"/>
    <mergeCell ref="CYG91:CYG93"/>
    <mergeCell ref="CYH91:CYH93"/>
    <mergeCell ref="CYI91:CYI93"/>
    <mergeCell ref="CYJ91:CYJ93"/>
    <mergeCell ref="CXY91:CXY93"/>
    <mergeCell ref="CXZ91:CXZ93"/>
    <mergeCell ref="CYA91:CYA93"/>
    <mergeCell ref="CYB91:CYB93"/>
    <mergeCell ref="CYC91:CYC93"/>
    <mergeCell ref="CYD91:CYD93"/>
    <mergeCell ref="CXS91:CXS93"/>
    <mergeCell ref="CXT91:CXT93"/>
    <mergeCell ref="CXU91:CXU93"/>
    <mergeCell ref="CXV91:CXV93"/>
    <mergeCell ref="CXW91:CXW93"/>
    <mergeCell ref="CXX91:CXX93"/>
    <mergeCell ref="CXM91:CXM93"/>
    <mergeCell ref="CXN91:CXN93"/>
    <mergeCell ref="CXO91:CXO93"/>
    <mergeCell ref="CXP91:CXP93"/>
    <mergeCell ref="CXQ91:CXQ93"/>
    <mergeCell ref="CXR91:CXR93"/>
    <mergeCell ref="CXG91:CXG93"/>
    <mergeCell ref="CXH91:CXH93"/>
    <mergeCell ref="CXI91:CXI93"/>
    <mergeCell ref="CXJ91:CXJ93"/>
    <mergeCell ref="CXK91:CXK93"/>
    <mergeCell ref="CXL91:CXL93"/>
    <mergeCell ref="CXA91:CXA93"/>
    <mergeCell ref="CXB91:CXB93"/>
    <mergeCell ref="CXC91:CXC93"/>
    <mergeCell ref="CXD91:CXD93"/>
    <mergeCell ref="CXE91:CXE93"/>
    <mergeCell ref="CXF91:CXF93"/>
    <mergeCell ref="CWU91:CWU93"/>
    <mergeCell ref="CWV91:CWV93"/>
    <mergeCell ref="CWW91:CWW93"/>
    <mergeCell ref="CWX91:CWX93"/>
    <mergeCell ref="CWY91:CWY93"/>
    <mergeCell ref="CWZ91:CWZ93"/>
    <mergeCell ref="CWO91:CWO93"/>
    <mergeCell ref="CWP91:CWP93"/>
    <mergeCell ref="CWQ91:CWQ93"/>
    <mergeCell ref="CWR91:CWR93"/>
    <mergeCell ref="CWS91:CWS93"/>
    <mergeCell ref="CWT91:CWT93"/>
    <mergeCell ref="CWI91:CWI93"/>
    <mergeCell ref="CWJ91:CWJ93"/>
    <mergeCell ref="CWK91:CWK93"/>
    <mergeCell ref="CWL91:CWL93"/>
    <mergeCell ref="CWM91:CWM93"/>
    <mergeCell ref="CWN91:CWN93"/>
    <mergeCell ref="CWC91:CWC93"/>
    <mergeCell ref="CWD91:CWD93"/>
    <mergeCell ref="CWE91:CWE93"/>
    <mergeCell ref="CWF91:CWF93"/>
    <mergeCell ref="CWG91:CWG93"/>
    <mergeCell ref="CWH91:CWH93"/>
    <mergeCell ref="CVW91:CVW93"/>
    <mergeCell ref="CVX91:CVX93"/>
    <mergeCell ref="CVY91:CVY93"/>
    <mergeCell ref="CVZ91:CVZ93"/>
    <mergeCell ref="CWA91:CWA93"/>
    <mergeCell ref="CWB91:CWB93"/>
    <mergeCell ref="CVQ91:CVQ93"/>
    <mergeCell ref="CVR91:CVR93"/>
    <mergeCell ref="CVS91:CVS93"/>
    <mergeCell ref="CVT91:CVT93"/>
    <mergeCell ref="CVU91:CVU93"/>
    <mergeCell ref="CVV91:CVV93"/>
    <mergeCell ref="CVK91:CVK93"/>
    <mergeCell ref="CVL91:CVL93"/>
    <mergeCell ref="CVM91:CVM93"/>
    <mergeCell ref="CVN91:CVN93"/>
    <mergeCell ref="CVO91:CVO93"/>
    <mergeCell ref="CVP91:CVP93"/>
    <mergeCell ref="CVE91:CVE93"/>
    <mergeCell ref="CVF91:CVF93"/>
    <mergeCell ref="CVG91:CVG93"/>
    <mergeCell ref="CVH91:CVH93"/>
    <mergeCell ref="CVI91:CVI93"/>
    <mergeCell ref="CVJ91:CVJ93"/>
    <mergeCell ref="CUY91:CUY93"/>
    <mergeCell ref="CUZ91:CUZ93"/>
    <mergeCell ref="CVA91:CVA93"/>
    <mergeCell ref="CVB91:CVB93"/>
    <mergeCell ref="CVC91:CVC93"/>
    <mergeCell ref="CVD91:CVD93"/>
    <mergeCell ref="CUS91:CUS93"/>
    <mergeCell ref="CUT91:CUT93"/>
    <mergeCell ref="CUU91:CUU93"/>
    <mergeCell ref="CUV91:CUV93"/>
    <mergeCell ref="CUW91:CUW93"/>
    <mergeCell ref="CUX91:CUX93"/>
    <mergeCell ref="CUM91:CUM93"/>
    <mergeCell ref="CUN91:CUN93"/>
    <mergeCell ref="CUO91:CUO93"/>
    <mergeCell ref="CUP91:CUP93"/>
    <mergeCell ref="CUQ91:CUQ93"/>
    <mergeCell ref="CUR91:CUR93"/>
    <mergeCell ref="CUG91:CUG93"/>
    <mergeCell ref="CUH91:CUH93"/>
    <mergeCell ref="CUI91:CUI93"/>
    <mergeCell ref="CUJ91:CUJ93"/>
    <mergeCell ref="CUK91:CUK93"/>
    <mergeCell ref="CUL91:CUL93"/>
    <mergeCell ref="CUA91:CUA93"/>
    <mergeCell ref="CUB91:CUB93"/>
    <mergeCell ref="CUC91:CUC93"/>
    <mergeCell ref="CUD91:CUD93"/>
    <mergeCell ref="CUE91:CUE93"/>
    <mergeCell ref="CUF91:CUF93"/>
    <mergeCell ref="CTU91:CTU93"/>
    <mergeCell ref="CTV91:CTV93"/>
    <mergeCell ref="CTW91:CTW93"/>
    <mergeCell ref="CTX91:CTX93"/>
    <mergeCell ref="CTY91:CTY93"/>
    <mergeCell ref="CTZ91:CTZ93"/>
    <mergeCell ref="CTO91:CTO93"/>
    <mergeCell ref="CTP91:CTP93"/>
    <mergeCell ref="CTQ91:CTQ93"/>
    <mergeCell ref="CTR91:CTR93"/>
    <mergeCell ref="CTS91:CTS93"/>
    <mergeCell ref="CTT91:CTT93"/>
    <mergeCell ref="CTI91:CTI93"/>
    <mergeCell ref="CTJ91:CTJ93"/>
    <mergeCell ref="CTK91:CTK93"/>
    <mergeCell ref="CTL91:CTL93"/>
    <mergeCell ref="CTM91:CTM93"/>
    <mergeCell ref="CTN91:CTN93"/>
    <mergeCell ref="CTC91:CTC93"/>
    <mergeCell ref="CTD91:CTD93"/>
    <mergeCell ref="CTE91:CTE93"/>
    <mergeCell ref="CTF91:CTF93"/>
    <mergeCell ref="CTG91:CTG93"/>
    <mergeCell ref="CTH91:CTH93"/>
    <mergeCell ref="CSW91:CSW93"/>
    <mergeCell ref="CSX91:CSX93"/>
    <mergeCell ref="CSY91:CSY93"/>
    <mergeCell ref="CSZ91:CSZ93"/>
    <mergeCell ref="CTA91:CTA93"/>
    <mergeCell ref="CTB91:CTB93"/>
    <mergeCell ref="CSQ91:CSQ93"/>
    <mergeCell ref="CSR91:CSR93"/>
    <mergeCell ref="CSS91:CSS93"/>
    <mergeCell ref="CST91:CST93"/>
    <mergeCell ref="CSU91:CSU93"/>
    <mergeCell ref="CSV91:CSV93"/>
    <mergeCell ref="CSK91:CSK93"/>
    <mergeCell ref="CSL91:CSL93"/>
    <mergeCell ref="CSM91:CSM93"/>
    <mergeCell ref="CSN91:CSN93"/>
    <mergeCell ref="CSO91:CSO93"/>
    <mergeCell ref="CSP91:CSP93"/>
    <mergeCell ref="CSE91:CSE93"/>
    <mergeCell ref="CSF91:CSF93"/>
    <mergeCell ref="CSG91:CSG93"/>
    <mergeCell ref="CSH91:CSH93"/>
    <mergeCell ref="CSI91:CSI93"/>
    <mergeCell ref="CSJ91:CSJ93"/>
    <mergeCell ref="CRY91:CRY93"/>
    <mergeCell ref="CRZ91:CRZ93"/>
    <mergeCell ref="CSA91:CSA93"/>
    <mergeCell ref="CSB91:CSB93"/>
    <mergeCell ref="CSC91:CSC93"/>
    <mergeCell ref="CSD91:CSD93"/>
    <mergeCell ref="CRS91:CRS93"/>
    <mergeCell ref="CRT91:CRT93"/>
    <mergeCell ref="CRU91:CRU93"/>
    <mergeCell ref="CRV91:CRV93"/>
    <mergeCell ref="CRW91:CRW93"/>
    <mergeCell ref="CRX91:CRX93"/>
    <mergeCell ref="CRM91:CRM93"/>
    <mergeCell ref="CRN91:CRN93"/>
    <mergeCell ref="CRO91:CRO93"/>
    <mergeCell ref="CRP91:CRP93"/>
    <mergeCell ref="CRQ91:CRQ93"/>
    <mergeCell ref="CRR91:CRR93"/>
    <mergeCell ref="CRG91:CRG93"/>
    <mergeCell ref="CRH91:CRH93"/>
    <mergeCell ref="CRI91:CRI93"/>
    <mergeCell ref="CRJ91:CRJ93"/>
    <mergeCell ref="CRK91:CRK93"/>
    <mergeCell ref="CRL91:CRL93"/>
    <mergeCell ref="CRA91:CRA93"/>
    <mergeCell ref="CRB91:CRB93"/>
    <mergeCell ref="CRC91:CRC93"/>
    <mergeCell ref="CRD91:CRD93"/>
    <mergeCell ref="CRE91:CRE93"/>
    <mergeCell ref="CRF91:CRF93"/>
    <mergeCell ref="CQU91:CQU93"/>
    <mergeCell ref="CQV91:CQV93"/>
    <mergeCell ref="CQW91:CQW93"/>
    <mergeCell ref="CQX91:CQX93"/>
    <mergeCell ref="CQY91:CQY93"/>
    <mergeCell ref="CQZ91:CQZ93"/>
    <mergeCell ref="CQO91:CQO93"/>
    <mergeCell ref="CQP91:CQP93"/>
    <mergeCell ref="CQQ91:CQQ93"/>
    <mergeCell ref="CQR91:CQR93"/>
    <mergeCell ref="CQS91:CQS93"/>
    <mergeCell ref="CQT91:CQT93"/>
    <mergeCell ref="CQI91:CQI93"/>
    <mergeCell ref="CQJ91:CQJ93"/>
    <mergeCell ref="CQK91:CQK93"/>
    <mergeCell ref="CQL91:CQL93"/>
    <mergeCell ref="CQM91:CQM93"/>
    <mergeCell ref="CQN91:CQN93"/>
    <mergeCell ref="CQC91:CQC93"/>
    <mergeCell ref="CQD91:CQD93"/>
    <mergeCell ref="CQE91:CQE93"/>
    <mergeCell ref="CQF91:CQF93"/>
    <mergeCell ref="CQG91:CQG93"/>
    <mergeCell ref="CQH91:CQH93"/>
    <mergeCell ref="CPW91:CPW93"/>
    <mergeCell ref="CPX91:CPX93"/>
    <mergeCell ref="CPY91:CPY93"/>
    <mergeCell ref="CPZ91:CPZ93"/>
    <mergeCell ref="CQA91:CQA93"/>
    <mergeCell ref="CQB91:CQB93"/>
    <mergeCell ref="CPQ91:CPQ93"/>
    <mergeCell ref="CPR91:CPR93"/>
    <mergeCell ref="CPS91:CPS93"/>
    <mergeCell ref="CPT91:CPT93"/>
    <mergeCell ref="CPU91:CPU93"/>
    <mergeCell ref="CPV91:CPV93"/>
    <mergeCell ref="CPK91:CPK93"/>
    <mergeCell ref="CPL91:CPL93"/>
    <mergeCell ref="CPM91:CPM93"/>
    <mergeCell ref="CPN91:CPN93"/>
    <mergeCell ref="CPO91:CPO93"/>
    <mergeCell ref="CPP91:CPP93"/>
    <mergeCell ref="CPE91:CPE93"/>
    <mergeCell ref="CPF91:CPF93"/>
    <mergeCell ref="CPG91:CPG93"/>
    <mergeCell ref="CPH91:CPH93"/>
    <mergeCell ref="CPI91:CPI93"/>
    <mergeCell ref="CPJ91:CPJ93"/>
    <mergeCell ref="COY91:COY93"/>
    <mergeCell ref="COZ91:COZ93"/>
    <mergeCell ref="CPA91:CPA93"/>
    <mergeCell ref="CPB91:CPB93"/>
    <mergeCell ref="CPC91:CPC93"/>
    <mergeCell ref="CPD91:CPD93"/>
    <mergeCell ref="COS91:COS93"/>
    <mergeCell ref="COT91:COT93"/>
    <mergeCell ref="COU91:COU93"/>
    <mergeCell ref="COV91:COV93"/>
    <mergeCell ref="COW91:COW93"/>
    <mergeCell ref="COX91:COX93"/>
    <mergeCell ref="COM91:COM93"/>
    <mergeCell ref="CON91:CON93"/>
    <mergeCell ref="COO91:COO93"/>
    <mergeCell ref="COP91:COP93"/>
    <mergeCell ref="COQ91:COQ93"/>
    <mergeCell ref="COR91:COR93"/>
    <mergeCell ref="COG91:COG93"/>
    <mergeCell ref="COH91:COH93"/>
    <mergeCell ref="COI91:COI93"/>
    <mergeCell ref="COJ91:COJ93"/>
    <mergeCell ref="COK91:COK93"/>
    <mergeCell ref="COL91:COL93"/>
    <mergeCell ref="COA91:COA93"/>
    <mergeCell ref="COB91:COB93"/>
    <mergeCell ref="COC91:COC93"/>
    <mergeCell ref="COD91:COD93"/>
    <mergeCell ref="COE91:COE93"/>
    <mergeCell ref="COF91:COF93"/>
    <mergeCell ref="CNU91:CNU93"/>
    <mergeCell ref="CNV91:CNV93"/>
    <mergeCell ref="CNW91:CNW93"/>
    <mergeCell ref="CNX91:CNX93"/>
    <mergeCell ref="CNY91:CNY93"/>
    <mergeCell ref="CNZ91:CNZ93"/>
    <mergeCell ref="CNO91:CNO93"/>
    <mergeCell ref="CNP91:CNP93"/>
    <mergeCell ref="CNQ91:CNQ93"/>
    <mergeCell ref="CNR91:CNR93"/>
    <mergeCell ref="CNS91:CNS93"/>
    <mergeCell ref="CNT91:CNT93"/>
    <mergeCell ref="CNI91:CNI93"/>
    <mergeCell ref="CNJ91:CNJ93"/>
    <mergeCell ref="CNK91:CNK93"/>
    <mergeCell ref="CNL91:CNL93"/>
    <mergeCell ref="CNM91:CNM93"/>
    <mergeCell ref="CNN91:CNN93"/>
    <mergeCell ref="CNC91:CNC93"/>
    <mergeCell ref="CND91:CND93"/>
    <mergeCell ref="CNE91:CNE93"/>
    <mergeCell ref="CNF91:CNF93"/>
    <mergeCell ref="CNG91:CNG93"/>
    <mergeCell ref="CNH91:CNH93"/>
    <mergeCell ref="CMW91:CMW93"/>
    <mergeCell ref="CMX91:CMX93"/>
    <mergeCell ref="CMY91:CMY93"/>
    <mergeCell ref="CMZ91:CMZ93"/>
    <mergeCell ref="CNA91:CNA93"/>
    <mergeCell ref="CNB91:CNB93"/>
    <mergeCell ref="CMQ91:CMQ93"/>
    <mergeCell ref="CMR91:CMR93"/>
    <mergeCell ref="CMS91:CMS93"/>
    <mergeCell ref="CMT91:CMT93"/>
    <mergeCell ref="CMU91:CMU93"/>
    <mergeCell ref="CMV91:CMV93"/>
    <mergeCell ref="CMK91:CMK93"/>
    <mergeCell ref="CML91:CML93"/>
    <mergeCell ref="CMM91:CMM93"/>
    <mergeCell ref="CMN91:CMN93"/>
    <mergeCell ref="CMO91:CMO93"/>
    <mergeCell ref="CMP91:CMP93"/>
    <mergeCell ref="CME91:CME93"/>
    <mergeCell ref="CMF91:CMF93"/>
    <mergeCell ref="CMG91:CMG93"/>
    <mergeCell ref="CMH91:CMH93"/>
    <mergeCell ref="CMI91:CMI93"/>
    <mergeCell ref="CMJ91:CMJ93"/>
    <mergeCell ref="CLY91:CLY93"/>
    <mergeCell ref="CLZ91:CLZ93"/>
    <mergeCell ref="CMA91:CMA93"/>
    <mergeCell ref="CMB91:CMB93"/>
    <mergeCell ref="CMC91:CMC93"/>
    <mergeCell ref="CMD91:CMD93"/>
    <mergeCell ref="CLS91:CLS93"/>
    <mergeCell ref="CLT91:CLT93"/>
    <mergeCell ref="CLU91:CLU93"/>
    <mergeCell ref="CLV91:CLV93"/>
    <mergeCell ref="CLW91:CLW93"/>
    <mergeCell ref="CLX91:CLX93"/>
    <mergeCell ref="CLM91:CLM93"/>
    <mergeCell ref="CLN91:CLN93"/>
    <mergeCell ref="CLO91:CLO93"/>
    <mergeCell ref="CLP91:CLP93"/>
    <mergeCell ref="CLQ91:CLQ93"/>
    <mergeCell ref="CLR91:CLR93"/>
    <mergeCell ref="CLG91:CLG93"/>
    <mergeCell ref="CLH91:CLH93"/>
    <mergeCell ref="CLI91:CLI93"/>
    <mergeCell ref="CLJ91:CLJ93"/>
    <mergeCell ref="CLK91:CLK93"/>
    <mergeCell ref="CLL91:CLL93"/>
    <mergeCell ref="CLA91:CLA93"/>
    <mergeCell ref="CLB91:CLB93"/>
    <mergeCell ref="CLC91:CLC93"/>
    <mergeCell ref="CLD91:CLD93"/>
    <mergeCell ref="CLE91:CLE93"/>
    <mergeCell ref="CLF91:CLF93"/>
    <mergeCell ref="CKU91:CKU93"/>
    <mergeCell ref="CKV91:CKV93"/>
    <mergeCell ref="CKW91:CKW93"/>
    <mergeCell ref="CKX91:CKX93"/>
    <mergeCell ref="CKY91:CKY93"/>
    <mergeCell ref="CKZ91:CKZ93"/>
    <mergeCell ref="CKO91:CKO93"/>
    <mergeCell ref="CKP91:CKP93"/>
    <mergeCell ref="CKQ91:CKQ93"/>
    <mergeCell ref="CKR91:CKR93"/>
    <mergeCell ref="CKS91:CKS93"/>
    <mergeCell ref="CKT91:CKT93"/>
    <mergeCell ref="CKI91:CKI93"/>
    <mergeCell ref="CKJ91:CKJ93"/>
    <mergeCell ref="CKK91:CKK93"/>
    <mergeCell ref="CKL91:CKL93"/>
    <mergeCell ref="CKM91:CKM93"/>
    <mergeCell ref="CKN91:CKN93"/>
    <mergeCell ref="CKC91:CKC93"/>
    <mergeCell ref="CKD91:CKD93"/>
    <mergeCell ref="CKE91:CKE93"/>
    <mergeCell ref="CKF91:CKF93"/>
    <mergeCell ref="CKG91:CKG93"/>
    <mergeCell ref="CKH91:CKH93"/>
    <mergeCell ref="CJW91:CJW93"/>
    <mergeCell ref="CJX91:CJX93"/>
    <mergeCell ref="CJY91:CJY93"/>
    <mergeCell ref="CJZ91:CJZ93"/>
    <mergeCell ref="CKA91:CKA93"/>
    <mergeCell ref="CKB91:CKB93"/>
    <mergeCell ref="CJQ91:CJQ93"/>
    <mergeCell ref="CJR91:CJR93"/>
    <mergeCell ref="CJS91:CJS93"/>
    <mergeCell ref="CJT91:CJT93"/>
    <mergeCell ref="CJU91:CJU93"/>
    <mergeCell ref="CJV91:CJV93"/>
    <mergeCell ref="CJK91:CJK93"/>
    <mergeCell ref="CJL91:CJL93"/>
    <mergeCell ref="CJM91:CJM93"/>
    <mergeCell ref="CJN91:CJN93"/>
    <mergeCell ref="CJO91:CJO93"/>
    <mergeCell ref="CJP91:CJP93"/>
    <mergeCell ref="CJE91:CJE93"/>
    <mergeCell ref="CJF91:CJF93"/>
    <mergeCell ref="CJG91:CJG93"/>
    <mergeCell ref="CJH91:CJH93"/>
    <mergeCell ref="CJI91:CJI93"/>
    <mergeCell ref="CJJ91:CJJ93"/>
    <mergeCell ref="CIY91:CIY93"/>
    <mergeCell ref="CIZ91:CIZ93"/>
    <mergeCell ref="CJA91:CJA93"/>
    <mergeCell ref="CJB91:CJB93"/>
    <mergeCell ref="CJC91:CJC93"/>
    <mergeCell ref="CJD91:CJD93"/>
    <mergeCell ref="CIS91:CIS93"/>
    <mergeCell ref="CIT91:CIT93"/>
    <mergeCell ref="CIU91:CIU93"/>
    <mergeCell ref="CIV91:CIV93"/>
    <mergeCell ref="CIW91:CIW93"/>
    <mergeCell ref="CIX91:CIX93"/>
    <mergeCell ref="CIM91:CIM93"/>
    <mergeCell ref="CIN91:CIN93"/>
    <mergeCell ref="CIO91:CIO93"/>
    <mergeCell ref="CIP91:CIP93"/>
    <mergeCell ref="CIQ91:CIQ93"/>
    <mergeCell ref="CIR91:CIR93"/>
    <mergeCell ref="CIG91:CIG93"/>
    <mergeCell ref="CIH91:CIH93"/>
    <mergeCell ref="CII91:CII93"/>
    <mergeCell ref="CIJ91:CIJ93"/>
    <mergeCell ref="CIK91:CIK93"/>
    <mergeCell ref="CIL91:CIL93"/>
    <mergeCell ref="CIA91:CIA93"/>
    <mergeCell ref="CIB91:CIB93"/>
    <mergeCell ref="CIC91:CIC93"/>
    <mergeCell ref="CID91:CID93"/>
    <mergeCell ref="CIE91:CIE93"/>
    <mergeCell ref="CIF91:CIF93"/>
    <mergeCell ref="CHU91:CHU93"/>
    <mergeCell ref="CHV91:CHV93"/>
    <mergeCell ref="CHW91:CHW93"/>
    <mergeCell ref="CHX91:CHX93"/>
    <mergeCell ref="CHY91:CHY93"/>
    <mergeCell ref="CHZ91:CHZ93"/>
    <mergeCell ref="CHO91:CHO93"/>
    <mergeCell ref="CHP91:CHP93"/>
    <mergeCell ref="CHQ91:CHQ93"/>
    <mergeCell ref="CHR91:CHR93"/>
    <mergeCell ref="CHS91:CHS93"/>
    <mergeCell ref="CHT91:CHT93"/>
    <mergeCell ref="CHI91:CHI93"/>
    <mergeCell ref="CHJ91:CHJ93"/>
    <mergeCell ref="CHK91:CHK93"/>
    <mergeCell ref="CHL91:CHL93"/>
    <mergeCell ref="CHM91:CHM93"/>
    <mergeCell ref="CHN91:CHN93"/>
    <mergeCell ref="CHC91:CHC93"/>
    <mergeCell ref="CHD91:CHD93"/>
    <mergeCell ref="CHE91:CHE93"/>
    <mergeCell ref="CHF91:CHF93"/>
    <mergeCell ref="CHG91:CHG93"/>
    <mergeCell ref="CHH91:CHH93"/>
    <mergeCell ref="CGW91:CGW93"/>
    <mergeCell ref="CGX91:CGX93"/>
    <mergeCell ref="CGY91:CGY93"/>
    <mergeCell ref="CGZ91:CGZ93"/>
    <mergeCell ref="CHA91:CHA93"/>
    <mergeCell ref="CHB91:CHB93"/>
    <mergeCell ref="CGQ91:CGQ93"/>
    <mergeCell ref="CGR91:CGR93"/>
    <mergeCell ref="CGS91:CGS93"/>
    <mergeCell ref="CGT91:CGT93"/>
    <mergeCell ref="CGU91:CGU93"/>
    <mergeCell ref="CGV91:CGV93"/>
    <mergeCell ref="CGK91:CGK93"/>
    <mergeCell ref="CGL91:CGL93"/>
    <mergeCell ref="CGM91:CGM93"/>
    <mergeCell ref="CGN91:CGN93"/>
    <mergeCell ref="CGO91:CGO93"/>
    <mergeCell ref="CGP91:CGP93"/>
    <mergeCell ref="CGE91:CGE93"/>
    <mergeCell ref="CGF91:CGF93"/>
    <mergeCell ref="CGG91:CGG93"/>
    <mergeCell ref="CGH91:CGH93"/>
    <mergeCell ref="CGI91:CGI93"/>
    <mergeCell ref="CGJ91:CGJ93"/>
    <mergeCell ref="CFY91:CFY93"/>
    <mergeCell ref="CFZ91:CFZ93"/>
    <mergeCell ref="CGA91:CGA93"/>
    <mergeCell ref="CGB91:CGB93"/>
    <mergeCell ref="CGC91:CGC93"/>
    <mergeCell ref="CGD91:CGD93"/>
    <mergeCell ref="CFS91:CFS93"/>
    <mergeCell ref="CFT91:CFT93"/>
    <mergeCell ref="CFU91:CFU93"/>
    <mergeCell ref="CFV91:CFV93"/>
    <mergeCell ref="CFW91:CFW93"/>
    <mergeCell ref="CFX91:CFX93"/>
    <mergeCell ref="CFM91:CFM93"/>
    <mergeCell ref="CFN91:CFN93"/>
    <mergeCell ref="CFO91:CFO93"/>
    <mergeCell ref="CFP91:CFP93"/>
    <mergeCell ref="CFQ91:CFQ93"/>
    <mergeCell ref="CFR91:CFR93"/>
    <mergeCell ref="CFG91:CFG93"/>
    <mergeCell ref="CFH91:CFH93"/>
    <mergeCell ref="CFI91:CFI93"/>
    <mergeCell ref="CFJ91:CFJ93"/>
    <mergeCell ref="CFK91:CFK93"/>
    <mergeCell ref="CFL91:CFL93"/>
    <mergeCell ref="CFA91:CFA93"/>
    <mergeCell ref="CFB91:CFB93"/>
    <mergeCell ref="CFC91:CFC93"/>
    <mergeCell ref="CFD91:CFD93"/>
    <mergeCell ref="CFE91:CFE93"/>
    <mergeCell ref="CFF91:CFF93"/>
    <mergeCell ref="CEU91:CEU93"/>
    <mergeCell ref="CEV91:CEV93"/>
    <mergeCell ref="CEW91:CEW93"/>
    <mergeCell ref="CEX91:CEX93"/>
    <mergeCell ref="CEY91:CEY93"/>
    <mergeCell ref="CEZ91:CEZ93"/>
    <mergeCell ref="CEO91:CEO93"/>
    <mergeCell ref="CEP91:CEP93"/>
    <mergeCell ref="CEQ91:CEQ93"/>
    <mergeCell ref="CER91:CER93"/>
    <mergeCell ref="CES91:CES93"/>
    <mergeCell ref="CET91:CET93"/>
    <mergeCell ref="CEI91:CEI93"/>
    <mergeCell ref="CEJ91:CEJ93"/>
    <mergeCell ref="CEK91:CEK93"/>
    <mergeCell ref="CEL91:CEL93"/>
    <mergeCell ref="CEM91:CEM93"/>
    <mergeCell ref="CEN91:CEN93"/>
    <mergeCell ref="CEC91:CEC93"/>
    <mergeCell ref="CED91:CED93"/>
    <mergeCell ref="CEE91:CEE93"/>
    <mergeCell ref="CEF91:CEF93"/>
    <mergeCell ref="CEG91:CEG93"/>
    <mergeCell ref="CEH91:CEH93"/>
    <mergeCell ref="CDW91:CDW93"/>
    <mergeCell ref="CDX91:CDX93"/>
    <mergeCell ref="CDY91:CDY93"/>
    <mergeCell ref="CDZ91:CDZ93"/>
    <mergeCell ref="CEA91:CEA93"/>
    <mergeCell ref="CEB91:CEB93"/>
    <mergeCell ref="CDQ91:CDQ93"/>
    <mergeCell ref="CDR91:CDR93"/>
    <mergeCell ref="CDS91:CDS93"/>
    <mergeCell ref="CDT91:CDT93"/>
    <mergeCell ref="CDU91:CDU93"/>
    <mergeCell ref="CDV91:CDV93"/>
    <mergeCell ref="CDK91:CDK93"/>
    <mergeCell ref="CDL91:CDL93"/>
    <mergeCell ref="CDM91:CDM93"/>
    <mergeCell ref="CDN91:CDN93"/>
    <mergeCell ref="CDO91:CDO93"/>
    <mergeCell ref="CDP91:CDP93"/>
    <mergeCell ref="CDE91:CDE93"/>
    <mergeCell ref="CDF91:CDF93"/>
    <mergeCell ref="CDG91:CDG93"/>
    <mergeCell ref="CDH91:CDH93"/>
    <mergeCell ref="CDI91:CDI93"/>
    <mergeCell ref="CDJ91:CDJ93"/>
    <mergeCell ref="CCY91:CCY93"/>
    <mergeCell ref="CCZ91:CCZ93"/>
    <mergeCell ref="CDA91:CDA93"/>
    <mergeCell ref="CDB91:CDB93"/>
    <mergeCell ref="CDC91:CDC93"/>
    <mergeCell ref="CDD91:CDD93"/>
    <mergeCell ref="CCS91:CCS93"/>
    <mergeCell ref="CCT91:CCT93"/>
    <mergeCell ref="CCU91:CCU93"/>
    <mergeCell ref="CCV91:CCV93"/>
    <mergeCell ref="CCW91:CCW93"/>
    <mergeCell ref="CCX91:CCX93"/>
    <mergeCell ref="CCM91:CCM93"/>
    <mergeCell ref="CCN91:CCN93"/>
    <mergeCell ref="CCO91:CCO93"/>
    <mergeCell ref="CCP91:CCP93"/>
    <mergeCell ref="CCQ91:CCQ93"/>
    <mergeCell ref="CCR91:CCR93"/>
    <mergeCell ref="CCG91:CCG93"/>
    <mergeCell ref="CCH91:CCH93"/>
    <mergeCell ref="CCI91:CCI93"/>
    <mergeCell ref="CCJ91:CCJ93"/>
    <mergeCell ref="CCK91:CCK93"/>
    <mergeCell ref="CCL91:CCL93"/>
    <mergeCell ref="CCA91:CCA93"/>
    <mergeCell ref="CCB91:CCB93"/>
    <mergeCell ref="CCC91:CCC93"/>
    <mergeCell ref="CCD91:CCD93"/>
    <mergeCell ref="CCE91:CCE93"/>
    <mergeCell ref="CCF91:CCF93"/>
    <mergeCell ref="CBU91:CBU93"/>
    <mergeCell ref="CBV91:CBV93"/>
    <mergeCell ref="CBW91:CBW93"/>
    <mergeCell ref="CBX91:CBX93"/>
    <mergeCell ref="CBY91:CBY93"/>
    <mergeCell ref="CBZ91:CBZ93"/>
    <mergeCell ref="CBO91:CBO93"/>
    <mergeCell ref="CBP91:CBP93"/>
    <mergeCell ref="CBQ91:CBQ93"/>
    <mergeCell ref="CBR91:CBR93"/>
    <mergeCell ref="CBS91:CBS93"/>
    <mergeCell ref="CBT91:CBT93"/>
    <mergeCell ref="CBI91:CBI93"/>
    <mergeCell ref="CBJ91:CBJ93"/>
    <mergeCell ref="CBK91:CBK93"/>
    <mergeCell ref="CBL91:CBL93"/>
    <mergeCell ref="CBM91:CBM93"/>
    <mergeCell ref="CBN91:CBN93"/>
    <mergeCell ref="CBC91:CBC93"/>
    <mergeCell ref="CBD91:CBD93"/>
    <mergeCell ref="CBE91:CBE93"/>
    <mergeCell ref="CBF91:CBF93"/>
    <mergeCell ref="CBG91:CBG93"/>
    <mergeCell ref="CBH91:CBH93"/>
    <mergeCell ref="CAW91:CAW93"/>
    <mergeCell ref="CAX91:CAX93"/>
    <mergeCell ref="CAY91:CAY93"/>
    <mergeCell ref="CAZ91:CAZ93"/>
    <mergeCell ref="CBA91:CBA93"/>
    <mergeCell ref="CBB91:CBB93"/>
    <mergeCell ref="CAQ91:CAQ93"/>
    <mergeCell ref="CAR91:CAR93"/>
    <mergeCell ref="CAS91:CAS93"/>
    <mergeCell ref="CAT91:CAT93"/>
    <mergeCell ref="CAU91:CAU93"/>
    <mergeCell ref="CAV91:CAV93"/>
    <mergeCell ref="CAK91:CAK93"/>
    <mergeCell ref="CAL91:CAL93"/>
    <mergeCell ref="CAM91:CAM93"/>
    <mergeCell ref="CAN91:CAN93"/>
    <mergeCell ref="CAO91:CAO93"/>
    <mergeCell ref="CAP91:CAP93"/>
    <mergeCell ref="CAE91:CAE93"/>
    <mergeCell ref="CAF91:CAF93"/>
    <mergeCell ref="CAG91:CAG93"/>
    <mergeCell ref="CAH91:CAH93"/>
    <mergeCell ref="CAI91:CAI93"/>
    <mergeCell ref="CAJ91:CAJ93"/>
    <mergeCell ref="BZY91:BZY93"/>
    <mergeCell ref="BZZ91:BZZ93"/>
    <mergeCell ref="CAA91:CAA93"/>
    <mergeCell ref="CAB91:CAB93"/>
    <mergeCell ref="CAC91:CAC93"/>
    <mergeCell ref="CAD91:CAD93"/>
    <mergeCell ref="BZS91:BZS93"/>
    <mergeCell ref="BZT91:BZT93"/>
    <mergeCell ref="BZU91:BZU93"/>
    <mergeCell ref="BZV91:BZV93"/>
    <mergeCell ref="BZW91:BZW93"/>
    <mergeCell ref="BZX91:BZX93"/>
    <mergeCell ref="BZM91:BZM93"/>
    <mergeCell ref="BZN91:BZN93"/>
    <mergeCell ref="BZO91:BZO93"/>
    <mergeCell ref="BZP91:BZP93"/>
    <mergeCell ref="BZQ91:BZQ93"/>
    <mergeCell ref="BZR91:BZR93"/>
    <mergeCell ref="BZG91:BZG93"/>
    <mergeCell ref="BZH91:BZH93"/>
    <mergeCell ref="BZI91:BZI93"/>
    <mergeCell ref="BZJ91:BZJ93"/>
    <mergeCell ref="BZK91:BZK93"/>
    <mergeCell ref="BZL91:BZL93"/>
    <mergeCell ref="BZA91:BZA93"/>
    <mergeCell ref="BZB91:BZB93"/>
    <mergeCell ref="BZC91:BZC93"/>
    <mergeCell ref="BZD91:BZD93"/>
    <mergeCell ref="BZE91:BZE93"/>
    <mergeCell ref="BZF91:BZF93"/>
    <mergeCell ref="BYU91:BYU93"/>
    <mergeCell ref="BYV91:BYV93"/>
    <mergeCell ref="BYW91:BYW93"/>
    <mergeCell ref="BYX91:BYX93"/>
    <mergeCell ref="BYY91:BYY93"/>
    <mergeCell ref="BYZ91:BYZ93"/>
    <mergeCell ref="BYO91:BYO93"/>
    <mergeCell ref="BYP91:BYP93"/>
    <mergeCell ref="BYQ91:BYQ93"/>
    <mergeCell ref="BYR91:BYR93"/>
    <mergeCell ref="BYS91:BYS93"/>
    <mergeCell ref="BYT91:BYT93"/>
    <mergeCell ref="BYI91:BYI93"/>
    <mergeCell ref="BYJ91:BYJ93"/>
    <mergeCell ref="BYK91:BYK93"/>
    <mergeCell ref="BYL91:BYL93"/>
    <mergeCell ref="BYM91:BYM93"/>
    <mergeCell ref="BYN91:BYN93"/>
    <mergeCell ref="BYC91:BYC93"/>
    <mergeCell ref="BYD91:BYD93"/>
    <mergeCell ref="BYE91:BYE93"/>
    <mergeCell ref="BYF91:BYF93"/>
    <mergeCell ref="BYG91:BYG93"/>
    <mergeCell ref="BYH91:BYH93"/>
    <mergeCell ref="BXW91:BXW93"/>
    <mergeCell ref="BXX91:BXX93"/>
    <mergeCell ref="BXY91:BXY93"/>
    <mergeCell ref="BXZ91:BXZ93"/>
    <mergeCell ref="BYA91:BYA93"/>
    <mergeCell ref="BYB91:BYB93"/>
    <mergeCell ref="BXQ91:BXQ93"/>
    <mergeCell ref="BXR91:BXR93"/>
    <mergeCell ref="BXS91:BXS93"/>
    <mergeCell ref="BXT91:BXT93"/>
    <mergeCell ref="BXU91:BXU93"/>
    <mergeCell ref="BXV91:BXV93"/>
    <mergeCell ref="BXK91:BXK93"/>
    <mergeCell ref="BXL91:BXL93"/>
    <mergeCell ref="BXM91:BXM93"/>
    <mergeCell ref="BXN91:BXN93"/>
    <mergeCell ref="BXO91:BXO93"/>
    <mergeCell ref="BXP91:BXP93"/>
    <mergeCell ref="BXE91:BXE93"/>
    <mergeCell ref="BXF91:BXF93"/>
    <mergeCell ref="BXG91:BXG93"/>
    <mergeCell ref="BXH91:BXH93"/>
    <mergeCell ref="BXI91:BXI93"/>
    <mergeCell ref="BXJ91:BXJ93"/>
    <mergeCell ref="BWY91:BWY93"/>
    <mergeCell ref="BWZ91:BWZ93"/>
    <mergeCell ref="BXA91:BXA93"/>
    <mergeCell ref="BXB91:BXB93"/>
    <mergeCell ref="BXC91:BXC93"/>
    <mergeCell ref="BXD91:BXD93"/>
    <mergeCell ref="BWS91:BWS93"/>
    <mergeCell ref="BWT91:BWT93"/>
    <mergeCell ref="BWU91:BWU93"/>
    <mergeCell ref="BWV91:BWV93"/>
    <mergeCell ref="BWW91:BWW93"/>
    <mergeCell ref="BWX91:BWX93"/>
    <mergeCell ref="BWM91:BWM93"/>
    <mergeCell ref="BWN91:BWN93"/>
    <mergeCell ref="BWO91:BWO93"/>
    <mergeCell ref="BWP91:BWP93"/>
    <mergeCell ref="BWQ91:BWQ93"/>
    <mergeCell ref="BWR91:BWR93"/>
    <mergeCell ref="BWG91:BWG93"/>
    <mergeCell ref="BWH91:BWH93"/>
    <mergeCell ref="BWI91:BWI93"/>
    <mergeCell ref="BWJ91:BWJ93"/>
    <mergeCell ref="BWK91:BWK93"/>
    <mergeCell ref="BWL91:BWL93"/>
    <mergeCell ref="BWA91:BWA93"/>
    <mergeCell ref="BWB91:BWB93"/>
    <mergeCell ref="BWC91:BWC93"/>
    <mergeCell ref="BWD91:BWD93"/>
    <mergeCell ref="BWE91:BWE93"/>
    <mergeCell ref="BWF91:BWF93"/>
    <mergeCell ref="BVU91:BVU93"/>
    <mergeCell ref="BVV91:BVV93"/>
    <mergeCell ref="BVW91:BVW93"/>
    <mergeCell ref="BVX91:BVX93"/>
    <mergeCell ref="BVY91:BVY93"/>
    <mergeCell ref="BVZ91:BVZ93"/>
    <mergeCell ref="BVO91:BVO93"/>
    <mergeCell ref="BVP91:BVP93"/>
    <mergeCell ref="BVQ91:BVQ93"/>
    <mergeCell ref="BVR91:BVR93"/>
    <mergeCell ref="BVS91:BVS93"/>
    <mergeCell ref="BVT91:BVT93"/>
    <mergeCell ref="BVI91:BVI93"/>
    <mergeCell ref="BVJ91:BVJ93"/>
    <mergeCell ref="BVK91:BVK93"/>
    <mergeCell ref="BVL91:BVL93"/>
    <mergeCell ref="BVM91:BVM93"/>
    <mergeCell ref="BVN91:BVN93"/>
    <mergeCell ref="BVC91:BVC93"/>
    <mergeCell ref="BVD91:BVD93"/>
    <mergeCell ref="BVE91:BVE93"/>
    <mergeCell ref="BVF91:BVF93"/>
    <mergeCell ref="BVG91:BVG93"/>
    <mergeCell ref="BVH91:BVH93"/>
    <mergeCell ref="BUW91:BUW93"/>
    <mergeCell ref="BUX91:BUX93"/>
    <mergeCell ref="BUY91:BUY93"/>
    <mergeCell ref="BUZ91:BUZ93"/>
    <mergeCell ref="BVA91:BVA93"/>
    <mergeCell ref="BVB91:BVB93"/>
    <mergeCell ref="BUQ91:BUQ93"/>
    <mergeCell ref="BUR91:BUR93"/>
    <mergeCell ref="BUS91:BUS93"/>
    <mergeCell ref="BUT91:BUT93"/>
    <mergeCell ref="BUU91:BUU93"/>
    <mergeCell ref="BUV91:BUV93"/>
    <mergeCell ref="BUK91:BUK93"/>
    <mergeCell ref="BUL91:BUL93"/>
    <mergeCell ref="BUM91:BUM93"/>
    <mergeCell ref="BUN91:BUN93"/>
    <mergeCell ref="BUO91:BUO93"/>
    <mergeCell ref="BUP91:BUP93"/>
    <mergeCell ref="BUE91:BUE93"/>
    <mergeCell ref="BUF91:BUF93"/>
    <mergeCell ref="BUG91:BUG93"/>
    <mergeCell ref="BUH91:BUH93"/>
    <mergeCell ref="BUI91:BUI93"/>
    <mergeCell ref="BUJ91:BUJ93"/>
    <mergeCell ref="BTY91:BTY93"/>
    <mergeCell ref="BTZ91:BTZ93"/>
    <mergeCell ref="BUA91:BUA93"/>
    <mergeCell ref="BUB91:BUB93"/>
    <mergeCell ref="BUC91:BUC93"/>
    <mergeCell ref="BUD91:BUD93"/>
    <mergeCell ref="BTS91:BTS93"/>
    <mergeCell ref="BTT91:BTT93"/>
    <mergeCell ref="BTU91:BTU93"/>
    <mergeCell ref="BTV91:BTV93"/>
    <mergeCell ref="BTW91:BTW93"/>
    <mergeCell ref="BTX91:BTX93"/>
    <mergeCell ref="BTM91:BTM93"/>
    <mergeCell ref="BTN91:BTN93"/>
    <mergeCell ref="BTO91:BTO93"/>
    <mergeCell ref="BTP91:BTP93"/>
    <mergeCell ref="BTQ91:BTQ93"/>
    <mergeCell ref="BTR91:BTR93"/>
    <mergeCell ref="BTG91:BTG93"/>
    <mergeCell ref="BTH91:BTH93"/>
    <mergeCell ref="BTI91:BTI93"/>
    <mergeCell ref="BTJ91:BTJ93"/>
    <mergeCell ref="BTK91:BTK93"/>
    <mergeCell ref="BTL91:BTL93"/>
    <mergeCell ref="BTA91:BTA93"/>
    <mergeCell ref="BTB91:BTB93"/>
    <mergeCell ref="BTC91:BTC93"/>
    <mergeCell ref="BTD91:BTD93"/>
    <mergeCell ref="BTE91:BTE93"/>
    <mergeCell ref="BTF91:BTF93"/>
    <mergeCell ref="BSU91:BSU93"/>
    <mergeCell ref="BSV91:BSV93"/>
    <mergeCell ref="BSW91:BSW93"/>
    <mergeCell ref="BSX91:BSX93"/>
    <mergeCell ref="BSY91:BSY93"/>
    <mergeCell ref="BSZ91:BSZ93"/>
    <mergeCell ref="BSO91:BSO93"/>
    <mergeCell ref="BSP91:BSP93"/>
    <mergeCell ref="BSQ91:BSQ93"/>
    <mergeCell ref="BSR91:BSR93"/>
    <mergeCell ref="BSS91:BSS93"/>
    <mergeCell ref="BST91:BST93"/>
    <mergeCell ref="BSI91:BSI93"/>
    <mergeCell ref="BSJ91:BSJ93"/>
    <mergeCell ref="BSK91:BSK93"/>
    <mergeCell ref="BSL91:BSL93"/>
    <mergeCell ref="BSM91:BSM93"/>
    <mergeCell ref="BSN91:BSN93"/>
    <mergeCell ref="BSC91:BSC93"/>
    <mergeCell ref="BSD91:BSD93"/>
    <mergeCell ref="BSE91:BSE93"/>
    <mergeCell ref="BSF91:BSF93"/>
    <mergeCell ref="BSG91:BSG93"/>
    <mergeCell ref="BSH91:BSH93"/>
    <mergeCell ref="BRW91:BRW93"/>
    <mergeCell ref="BRX91:BRX93"/>
    <mergeCell ref="BRY91:BRY93"/>
    <mergeCell ref="BRZ91:BRZ93"/>
    <mergeCell ref="BSA91:BSA93"/>
    <mergeCell ref="BSB91:BSB93"/>
    <mergeCell ref="BRQ91:BRQ93"/>
    <mergeCell ref="BRR91:BRR93"/>
    <mergeCell ref="BRS91:BRS93"/>
    <mergeCell ref="BRT91:BRT93"/>
    <mergeCell ref="BRU91:BRU93"/>
    <mergeCell ref="BRV91:BRV93"/>
    <mergeCell ref="BRK91:BRK93"/>
    <mergeCell ref="BRL91:BRL93"/>
    <mergeCell ref="BRM91:BRM93"/>
    <mergeCell ref="BRN91:BRN93"/>
    <mergeCell ref="BRO91:BRO93"/>
    <mergeCell ref="BRP91:BRP93"/>
    <mergeCell ref="BRE91:BRE93"/>
    <mergeCell ref="BRF91:BRF93"/>
    <mergeCell ref="BRG91:BRG93"/>
    <mergeCell ref="BRH91:BRH93"/>
    <mergeCell ref="BRI91:BRI93"/>
    <mergeCell ref="BRJ91:BRJ93"/>
    <mergeCell ref="BQY91:BQY93"/>
    <mergeCell ref="BQZ91:BQZ93"/>
    <mergeCell ref="BRA91:BRA93"/>
    <mergeCell ref="BRB91:BRB93"/>
    <mergeCell ref="BRC91:BRC93"/>
    <mergeCell ref="BRD91:BRD93"/>
    <mergeCell ref="BQS91:BQS93"/>
    <mergeCell ref="BQT91:BQT93"/>
    <mergeCell ref="BQU91:BQU93"/>
    <mergeCell ref="BQV91:BQV93"/>
    <mergeCell ref="BQW91:BQW93"/>
    <mergeCell ref="BQX91:BQX93"/>
    <mergeCell ref="BQM91:BQM93"/>
    <mergeCell ref="BQN91:BQN93"/>
    <mergeCell ref="BQO91:BQO93"/>
    <mergeCell ref="BQP91:BQP93"/>
    <mergeCell ref="BQQ91:BQQ93"/>
    <mergeCell ref="BQR91:BQR93"/>
    <mergeCell ref="BQG91:BQG93"/>
    <mergeCell ref="BQH91:BQH93"/>
    <mergeCell ref="BQI91:BQI93"/>
    <mergeCell ref="BQJ91:BQJ93"/>
    <mergeCell ref="BQK91:BQK93"/>
    <mergeCell ref="BQL91:BQL93"/>
    <mergeCell ref="BQA91:BQA93"/>
    <mergeCell ref="BQB91:BQB93"/>
    <mergeCell ref="BQC91:BQC93"/>
    <mergeCell ref="BQD91:BQD93"/>
    <mergeCell ref="BQE91:BQE93"/>
    <mergeCell ref="BQF91:BQF93"/>
    <mergeCell ref="BPU91:BPU93"/>
    <mergeCell ref="BPV91:BPV93"/>
    <mergeCell ref="BPW91:BPW93"/>
    <mergeCell ref="BPX91:BPX93"/>
    <mergeCell ref="BPY91:BPY93"/>
    <mergeCell ref="BPZ91:BPZ93"/>
    <mergeCell ref="BPO91:BPO93"/>
    <mergeCell ref="BPP91:BPP93"/>
    <mergeCell ref="BPQ91:BPQ93"/>
    <mergeCell ref="BPR91:BPR93"/>
    <mergeCell ref="BPS91:BPS93"/>
    <mergeCell ref="BPT91:BPT93"/>
    <mergeCell ref="BPI91:BPI93"/>
    <mergeCell ref="BPJ91:BPJ93"/>
    <mergeCell ref="BPK91:BPK93"/>
    <mergeCell ref="BPL91:BPL93"/>
    <mergeCell ref="BPM91:BPM93"/>
    <mergeCell ref="BPN91:BPN93"/>
    <mergeCell ref="BPC91:BPC93"/>
    <mergeCell ref="BPD91:BPD93"/>
    <mergeCell ref="BPE91:BPE93"/>
    <mergeCell ref="BPF91:BPF93"/>
    <mergeCell ref="BPG91:BPG93"/>
    <mergeCell ref="BPH91:BPH93"/>
    <mergeCell ref="BOW91:BOW93"/>
    <mergeCell ref="BOX91:BOX93"/>
    <mergeCell ref="BOY91:BOY93"/>
    <mergeCell ref="BOZ91:BOZ93"/>
    <mergeCell ref="BPA91:BPA93"/>
    <mergeCell ref="BPB91:BPB93"/>
    <mergeCell ref="BOQ91:BOQ93"/>
    <mergeCell ref="BOR91:BOR93"/>
    <mergeCell ref="BOS91:BOS93"/>
    <mergeCell ref="BOT91:BOT93"/>
    <mergeCell ref="BOU91:BOU93"/>
    <mergeCell ref="BOV91:BOV93"/>
    <mergeCell ref="BOK91:BOK93"/>
    <mergeCell ref="BOL91:BOL93"/>
    <mergeCell ref="BOM91:BOM93"/>
    <mergeCell ref="BON91:BON93"/>
    <mergeCell ref="BOO91:BOO93"/>
    <mergeCell ref="BOP91:BOP93"/>
    <mergeCell ref="BOE91:BOE93"/>
    <mergeCell ref="BOF91:BOF93"/>
    <mergeCell ref="BOG91:BOG93"/>
    <mergeCell ref="BOH91:BOH93"/>
    <mergeCell ref="BOI91:BOI93"/>
    <mergeCell ref="BOJ91:BOJ93"/>
    <mergeCell ref="BNY91:BNY93"/>
    <mergeCell ref="BNZ91:BNZ93"/>
    <mergeCell ref="BOA91:BOA93"/>
    <mergeCell ref="BOB91:BOB93"/>
    <mergeCell ref="BOC91:BOC93"/>
    <mergeCell ref="BOD91:BOD93"/>
    <mergeCell ref="BNS91:BNS93"/>
    <mergeCell ref="BNT91:BNT93"/>
    <mergeCell ref="BNU91:BNU93"/>
    <mergeCell ref="BNV91:BNV93"/>
    <mergeCell ref="BNW91:BNW93"/>
    <mergeCell ref="BNX91:BNX93"/>
    <mergeCell ref="BNM91:BNM93"/>
    <mergeCell ref="BNN91:BNN93"/>
    <mergeCell ref="BNO91:BNO93"/>
    <mergeCell ref="BNP91:BNP93"/>
    <mergeCell ref="BNQ91:BNQ93"/>
    <mergeCell ref="BNR91:BNR93"/>
    <mergeCell ref="BNG91:BNG93"/>
    <mergeCell ref="BNH91:BNH93"/>
    <mergeCell ref="BNI91:BNI93"/>
    <mergeCell ref="BNJ91:BNJ93"/>
    <mergeCell ref="BNK91:BNK93"/>
    <mergeCell ref="BNL91:BNL93"/>
    <mergeCell ref="BNA91:BNA93"/>
    <mergeCell ref="BNB91:BNB93"/>
    <mergeCell ref="BNC91:BNC93"/>
    <mergeCell ref="BND91:BND93"/>
    <mergeCell ref="BNE91:BNE93"/>
    <mergeCell ref="BNF91:BNF93"/>
    <mergeCell ref="BMU91:BMU93"/>
    <mergeCell ref="BMV91:BMV93"/>
    <mergeCell ref="BMW91:BMW93"/>
    <mergeCell ref="BMX91:BMX93"/>
    <mergeCell ref="BMY91:BMY93"/>
    <mergeCell ref="BMZ91:BMZ93"/>
    <mergeCell ref="BMO91:BMO93"/>
    <mergeCell ref="BMP91:BMP93"/>
    <mergeCell ref="BMQ91:BMQ93"/>
    <mergeCell ref="BMR91:BMR93"/>
    <mergeCell ref="BMS91:BMS93"/>
    <mergeCell ref="BMT91:BMT93"/>
    <mergeCell ref="BMI91:BMI93"/>
    <mergeCell ref="BMJ91:BMJ93"/>
    <mergeCell ref="BMK91:BMK93"/>
    <mergeCell ref="BML91:BML93"/>
    <mergeCell ref="BMM91:BMM93"/>
    <mergeCell ref="BMN91:BMN93"/>
    <mergeCell ref="BMC91:BMC93"/>
    <mergeCell ref="BMD91:BMD93"/>
    <mergeCell ref="BME91:BME93"/>
    <mergeCell ref="BMF91:BMF93"/>
    <mergeCell ref="BMG91:BMG93"/>
    <mergeCell ref="BMH91:BMH93"/>
    <mergeCell ref="BLW91:BLW93"/>
    <mergeCell ref="BLX91:BLX93"/>
    <mergeCell ref="BLY91:BLY93"/>
    <mergeCell ref="BLZ91:BLZ93"/>
    <mergeCell ref="BMA91:BMA93"/>
    <mergeCell ref="BMB91:BMB93"/>
    <mergeCell ref="BLQ91:BLQ93"/>
    <mergeCell ref="BLR91:BLR93"/>
    <mergeCell ref="BLS91:BLS93"/>
    <mergeCell ref="BLT91:BLT93"/>
    <mergeCell ref="BLU91:BLU93"/>
    <mergeCell ref="BLV91:BLV93"/>
    <mergeCell ref="BLK91:BLK93"/>
    <mergeCell ref="BLL91:BLL93"/>
    <mergeCell ref="BLM91:BLM93"/>
    <mergeCell ref="BLN91:BLN93"/>
    <mergeCell ref="BLO91:BLO93"/>
    <mergeCell ref="BLP91:BLP93"/>
    <mergeCell ref="BLE91:BLE93"/>
    <mergeCell ref="BLF91:BLF93"/>
    <mergeCell ref="BLG91:BLG93"/>
    <mergeCell ref="BLH91:BLH93"/>
    <mergeCell ref="BLI91:BLI93"/>
    <mergeCell ref="BLJ91:BLJ93"/>
    <mergeCell ref="BKY91:BKY93"/>
    <mergeCell ref="BKZ91:BKZ93"/>
    <mergeCell ref="BLA91:BLA93"/>
    <mergeCell ref="BLB91:BLB93"/>
    <mergeCell ref="BLC91:BLC93"/>
    <mergeCell ref="BLD91:BLD93"/>
    <mergeCell ref="BKS91:BKS93"/>
    <mergeCell ref="BKT91:BKT93"/>
    <mergeCell ref="BKU91:BKU93"/>
    <mergeCell ref="BKV91:BKV93"/>
    <mergeCell ref="BKW91:BKW93"/>
    <mergeCell ref="BKX91:BKX93"/>
    <mergeCell ref="BKM91:BKM93"/>
    <mergeCell ref="BKN91:BKN93"/>
    <mergeCell ref="BKO91:BKO93"/>
    <mergeCell ref="BKP91:BKP93"/>
    <mergeCell ref="BKQ91:BKQ93"/>
    <mergeCell ref="BKR91:BKR93"/>
    <mergeCell ref="BKG91:BKG93"/>
    <mergeCell ref="BKH91:BKH93"/>
    <mergeCell ref="BKI91:BKI93"/>
    <mergeCell ref="BKJ91:BKJ93"/>
    <mergeCell ref="BKK91:BKK93"/>
    <mergeCell ref="BKL91:BKL93"/>
    <mergeCell ref="BKA91:BKA93"/>
    <mergeCell ref="BKB91:BKB93"/>
    <mergeCell ref="BKC91:BKC93"/>
    <mergeCell ref="BKD91:BKD93"/>
    <mergeCell ref="BKE91:BKE93"/>
    <mergeCell ref="BKF91:BKF93"/>
    <mergeCell ref="BJU91:BJU93"/>
    <mergeCell ref="BJV91:BJV93"/>
    <mergeCell ref="BJW91:BJW93"/>
    <mergeCell ref="BJX91:BJX93"/>
    <mergeCell ref="BJY91:BJY93"/>
    <mergeCell ref="BJZ91:BJZ93"/>
    <mergeCell ref="BJO91:BJO93"/>
    <mergeCell ref="BJP91:BJP93"/>
    <mergeCell ref="BJQ91:BJQ93"/>
    <mergeCell ref="BJR91:BJR93"/>
    <mergeCell ref="BJS91:BJS93"/>
    <mergeCell ref="BJT91:BJT93"/>
    <mergeCell ref="BJI91:BJI93"/>
    <mergeCell ref="BJJ91:BJJ93"/>
    <mergeCell ref="BJK91:BJK93"/>
    <mergeCell ref="BJL91:BJL93"/>
    <mergeCell ref="BJM91:BJM93"/>
    <mergeCell ref="BJN91:BJN93"/>
    <mergeCell ref="BJC91:BJC93"/>
    <mergeCell ref="BJD91:BJD93"/>
    <mergeCell ref="BJE91:BJE93"/>
    <mergeCell ref="BJF91:BJF93"/>
    <mergeCell ref="BJG91:BJG93"/>
    <mergeCell ref="BJH91:BJH93"/>
    <mergeCell ref="BIW91:BIW93"/>
    <mergeCell ref="BIX91:BIX93"/>
    <mergeCell ref="BIY91:BIY93"/>
    <mergeCell ref="BIZ91:BIZ93"/>
    <mergeCell ref="BJA91:BJA93"/>
    <mergeCell ref="BJB91:BJB93"/>
    <mergeCell ref="BIQ91:BIQ93"/>
    <mergeCell ref="BIR91:BIR93"/>
    <mergeCell ref="BIS91:BIS93"/>
    <mergeCell ref="BIT91:BIT93"/>
    <mergeCell ref="BIU91:BIU93"/>
    <mergeCell ref="BIV91:BIV93"/>
    <mergeCell ref="BIK91:BIK93"/>
    <mergeCell ref="BIL91:BIL93"/>
    <mergeCell ref="BIM91:BIM93"/>
    <mergeCell ref="BIN91:BIN93"/>
    <mergeCell ref="BIO91:BIO93"/>
    <mergeCell ref="BIP91:BIP93"/>
    <mergeCell ref="BIE91:BIE93"/>
    <mergeCell ref="BIF91:BIF93"/>
    <mergeCell ref="BIG91:BIG93"/>
    <mergeCell ref="BIH91:BIH93"/>
    <mergeCell ref="BII91:BII93"/>
    <mergeCell ref="BIJ91:BIJ93"/>
    <mergeCell ref="BHY91:BHY93"/>
    <mergeCell ref="BHZ91:BHZ93"/>
    <mergeCell ref="BIA91:BIA93"/>
    <mergeCell ref="BIB91:BIB93"/>
    <mergeCell ref="BIC91:BIC93"/>
    <mergeCell ref="BID91:BID93"/>
    <mergeCell ref="BHS91:BHS93"/>
    <mergeCell ref="BHT91:BHT93"/>
    <mergeCell ref="BHU91:BHU93"/>
    <mergeCell ref="BHV91:BHV93"/>
    <mergeCell ref="BHW91:BHW93"/>
    <mergeCell ref="BHX91:BHX93"/>
    <mergeCell ref="BHM91:BHM93"/>
    <mergeCell ref="BHN91:BHN93"/>
    <mergeCell ref="BHO91:BHO93"/>
    <mergeCell ref="BHP91:BHP93"/>
    <mergeCell ref="BHQ91:BHQ93"/>
    <mergeCell ref="BHR91:BHR93"/>
    <mergeCell ref="BHG91:BHG93"/>
    <mergeCell ref="BHH91:BHH93"/>
    <mergeCell ref="BHI91:BHI93"/>
    <mergeCell ref="BHJ91:BHJ93"/>
    <mergeCell ref="BHK91:BHK93"/>
    <mergeCell ref="BHL91:BHL93"/>
    <mergeCell ref="BHA91:BHA93"/>
    <mergeCell ref="BHB91:BHB93"/>
    <mergeCell ref="BHC91:BHC93"/>
    <mergeCell ref="BHD91:BHD93"/>
    <mergeCell ref="BHE91:BHE93"/>
    <mergeCell ref="BHF91:BHF93"/>
    <mergeCell ref="BGU91:BGU93"/>
    <mergeCell ref="BGV91:BGV93"/>
    <mergeCell ref="BGW91:BGW93"/>
    <mergeCell ref="BGX91:BGX93"/>
    <mergeCell ref="BGY91:BGY93"/>
    <mergeCell ref="BGZ91:BGZ93"/>
    <mergeCell ref="BGO91:BGO93"/>
    <mergeCell ref="BGP91:BGP93"/>
    <mergeCell ref="BGQ91:BGQ93"/>
    <mergeCell ref="BGR91:BGR93"/>
    <mergeCell ref="BGS91:BGS93"/>
    <mergeCell ref="BGT91:BGT93"/>
    <mergeCell ref="BGI91:BGI93"/>
    <mergeCell ref="BGJ91:BGJ93"/>
    <mergeCell ref="BGK91:BGK93"/>
    <mergeCell ref="BGL91:BGL93"/>
    <mergeCell ref="BGM91:BGM93"/>
    <mergeCell ref="BGN91:BGN93"/>
    <mergeCell ref="BGC91:BGC93"/>
    <mergeCell ref="BGD91:BGD93"/>
    <mergeCell ref="BGE91:BGE93"/>
    <mergeCell ref="BGF91:BGF93"/>
    <mergeCell ref="BGG91:BGG93"/>
    <mergeCell ref="BGH91:BGH93"/>
    <mergeCell ref="BFW91:BFW93"/>
    <mergeCell ref="BFX91:BFX93"/>
    <mergeCell ref="BFY91:BFY93"/>
    <mergeCell ref="BFZ91:BFZ93"/>
    <mergeCell ref="BGA91:BGA93"/>
    <mergeCell ref="BGB91:BGB93"/>
    <mergeCell ref="BFQ91:BFQ93"/>
    <mergeCell ref="BFR91:BFR93"/>
    <mergeCell ref="BFS91:BFS93"/>
    <mergeCell ref="BFT91:BFT93"/>
    <mergeCell ref="BFU91:BFU93"/>
    <mergeCell ref="BFV91:BFV93"/>
    <mergeCell ref="BFK91:BFK93"/>
    <mergeCell ref="BFL91:BFL93"/>
    <mergeCell ref="BFM91:BFM93"/>
    <mergeCell ref="BFN91:BFN93"/>
    <mergeCell ref="BFO91:BFO93"/>
    <mergeCell ref="BFP91:BFP93"/>
    <mergeCell ref="BFE91:BFE93"/>
    <mergeCell ref="BFF91:BFF93"/>
    <mergeCell ref="BFG91:BFG93"/>
    <mergeCell ref="BFH91:BFH93"/>
    <mergeCell ref="BFI91:BFI93"/>
    <mergeCell ref="BFJ91:BFJ93"/>
    <mergeCell ref="BEY91:BEY93"/>
    <mergeCell ref="BEZ91:BEZ93"/>
    <mergeCell ref="BFA91:BFA93"/>
    <mergeCell ref="BFB91:BFB93"/>
    <mergeCell ref="BFC91:BFC93"/>
    <mergeCell ref="BFD91:BFD93"/>
    <mergeCell ref="BES91:BES93"/>
    <mergeCell ref="BET91:BET93"/>
    <mergeCell ref="BEU91:BEU93"/>
    <mergeCell ref="BEV91:BEV93"/>
    <mergeCell ref="BEW91:BEW93"/>
    <mergeCell ref="BEX91:BEX93"/>
    <mergeCell ref="BEM91:BEM93"/>
    <mergeCell ref="BEN91:BEN93"/>
    <mergeCell ref="BEO91:BEO93"/>
    <mergeCell ref="BEP91:BEP93"/>
    <mergeCell ref="BEQ91:BEQ93"/>
    <mergeCell ref="BER91:BER93"/>
    <mergeCell ref="BEG91:BEG93"/>
    <mergeCell ref="BEH91:BEH93"/>
    <mergeCell ref="BEI91:BEI93"/>
    <mergeCell ref="BEJ91:BEJ93"/>
    <mergeCell ref="BEK91:BEK93"/>
    <mergeCell ref="BEL91:BEL93"/>
    <mergeCell ref="BEA91:BEA93"/>
    <mergeCell ref="BEB91:BEB93"/>
    <mergeCell ref="BEC91:BEC93"/>
    <mergeCell ref="BED91:BED93"/>
    <mergeCell ref="BEE91:BEE93"/>
    <mergeCell ref="BEF91:BEF93"/>
    <mergeCell ref="BDU91:BDU93"/>
    <mergeCell ref="BDV91:BDV93"/>
    <mergeCell ref="BDW91:BDW93"/>
    <mergeCell ref="BDX91:BDX93"/>
    <mergeCell ref="BDY91:BDY93"/>
    <mergeCell ref="BDZ91:BDZ93"/>
    <mergeCell ref="BDO91:BDO93"/>
    <mergeCell ref="BDP91:BDP93"/>
    <mergeCell ref="BDQ91:BDQ93"/>
    <mergeCell ref="BDR91:BDR93"/>
    <mergeCell ref="BDS91:BDS93"/>
    <mergeCell ref="BDT91:BDT93"/>
    <mergeCell ref="BDI91:BDI93"/>
    <mergeCell ref="BDJ91:BDJ93"/>
    <mergeCell ref="BDK91:BDK93"/>
    <mergeCell ref="BDL91:BDL93"/>
    <mergeCell ref="BDM91:BDM93"/>
    <mergeCell ref="BDN91:BDN93"/>
    <mergeCell ref="BDC91:BDC93"/>
    <mergeCell ref="BDD91:BDD93"/>
    <mergeCell ref="BDE91:BDE93"/>
    <mergeCell ref="BDF91:BDF93"/>
    <mergeCell ref="BDG91:BDG93"/>
    <mergeCell ref="BDH91:BDH93"/>
    <mergeCell ref="BCW91:BCW93"/>
    <mergeCell ref="BCX91:BCX93"/>
    <mergeCell ref="BCY91:BCY93"/>
    <mergeCell ref="BCZ91:BCZ93"/>
    <mergeCell ref="BDA91:BDA93"/>
    <mergeCell ref="BDB91:BDB93"/>
    <mergeCell ref="BCQ91:BCQ93"/>
    <mergeCell ref="BCR91:BCR93"/>
    <mergeCell ref="BCS91:BCS93"/>
    <mergeCell ref="BCT91:BCT93"/>
    <mergeCell ref="BCU91:BCU93"/>
    <mergeCell ref="BCV91:BCV93"/>
    <mergeCell ref="BCK91:BCK93"/>
    <mergeCell ref="BCL91:BCL93"/>
    <mergeCell ref="BCM91:BCM93"/>
    <mergeCell ref="BCN91:BCN93"/>
    <mergeCell ref="BCO91:BCO93"/>
    <mergeCell ref="BCP91:BCP93"/>
    <mergeCell ref="BCE91:BCE93"/>
    <mergeCell ref="BCF91:BCF93"/>
    <mergeCell ref="BCG91:BCG93"/>
    <mergeCell ref="BCH91:BCH93"/>
    <mergeCell ref="BCI91:BCI93"/>
    <mergeCell ref="BCJ91:BCJ93"/>
    <mergeCell ref="BBY91:BBY93"/>
    <mergeCell ref="BBZ91:BBZ93"/>
    <mergeCell ref="BCA91:BCA93"/>
    <mergeCell ref="BCB91:BCB93"/>
    <mergeCell ref="BCC91:BCC93"/>
    <mergeCell ref="BCD91:BCD93"/>
    <mergeCell ref="BBS91:BBS93"/>
    <mergeCell ref="BBT91:BBT93"/>
    <mergeCell ref="BBU91:BBU93"/>
    <mergeCell ref="BBV91:BBV93"/>
    <mergeCell ref="BBW91:BBW93"/>
    <mergeCell ref="BBX91:BBX93"/>
    <mergeCell ref="BBM91:BBM93"/>
    <mergeCell ref="BBN91:BBN93"/>
    <mergeCell ref="BBO91:BBO93"/>
    <mergeCell ref="BBP91:BBP93"/>
    <mergeCell ref="BBQ91:BBQ93"/>
    <mergeCell ref="BBR91:BBR93"/>
    <mergeCell ref="BBG91:BBG93"/>
    <mergeCell ref="BBH91:BBH93"/>
    <mergeCell ref="BBI91:BBI93"/>
    <mergeCell ref="BBJ91:BBJ93"/>
    <mergeCell ref="BBK91:BBK93"/>
    <mergeCell ref="BBL91:BBL93"/>
    <mergeCell ref="BBA91:BBA93"/>
    <mergeCell ref="BBB91:BBB93"/>
    <mergeCell ref="BBC91:BBC93"/>
    <mergeCell ref="BBD91:BBD93"/>
    <mergeCell ref="BBE91:BBE93"/>
    <mergeCell ref="BBF91:BBF93"/>
    <mergeCell ref="BAU91:BAU93"/>
    <mergeCell ref="BAV91:BAV93"/>
    <mergeCell ref="BAW91:BAW93"/>
    <mergeCell ref="BAX91:BAX93"/>
    <mergeCell ref="BAY91:BAY93"/>
    <mergeCell ref="BAZ91:BAZ93"/>
    <mergeCell ref="BAO91:BAO93"/>
    <mergeCell ref="BAP91:BAP93"/>
    <mergeCell ref="BAQ91:BAQ93"/>
    <mergeCell ref="BAR91:BAR93"/>
    <mergeCell ref="BAS91:BAS93"/>
    <mergeCell ref="BAT91:BAT93"/>
    <mergeCell ref="BAI91:BAI93"/>
    <mergeCell ref="BAJ91:BAJ93"/>
    <mergeCell ref="BAK91:BAK93"/>
    <mergeCell ref="BAL91:BAL93"/>
    <mergeCell ref="BAM91:BAM93"/>
    <mergeCell ref="BAN91:BAN93"/>
    <mergeCell ref="BAC91:BAC93"/>
    <mergeCell ref="BAD91:BAD93"/>
    <mergeCell ref="BAE91:BAE93"/>
    <mergeCell ref="BAF91:BAF93"/>
    <mergeCell ref="BAG91:BAG93"/>
    <mergeCell ref="BAH91:BAH93"/>
    <mergeCell ref="AZW91:AZW93"/>
    <mergeCell ref="AZX91:AZX93"/>
    <mergeCell ref="AZY91:AZY93"/>
    <mergeCell ref="AZZ91:AZZ93"/>
    <mergeCell ref="BAA91:BAA93"/>
    <mergeCell ref="BAB91:BAB93"/>
    <mergeCell ref="AZQ91:AZQ93"/>
    <mergeCell ref="AZR91:AZR93"/>
    <mergeCell ref="AZS91:AZS93"/>
    <mergeCell ref="AZT91:AZT93"/>
    <mergeCell ref="AZU91:AZU93"/>
    <mergeCell ref="AZV91:AZV93"/>
    <mergeCell ref="AZK91:AZK93"/>
    <mergeCell ref="AZL91:AZL93"/>
    <mergeCell ref="AZM91:AZM93"/>
    <mergeCell ref="AZN91:AZN93"/>
    <mergeCell ref="AZO91:AZO93"/>
    <mergeCell ref="AZP91:AZP93"/>
    <mergeCell ref="AZE91:AZE93"/>
    <mergeCell ref="AZF91:AZF93"/>
    <mergeCell ref="AZG91:AZG93"/>
    <mergeCell ref="AZH91:AZH93"/>
    <mergeCell ref="AZI91:AZI93"/>
    <mergeCell ref="AZJ91:AZJ93"/>
    <mergeCell ref="AYY91:AYY93"/>
    <mergeCell ref="AYZ91:AYZ93"/>
    <mergeCell ref="AZA91:AZA93"/>
    <mergeCell ref="AZB91:AZB93"/>
    <mergeCell ref="AZC91:AZC93"/>
    <mergeCell ref="AZD91:AZD93"/>
    <mergeCell ref="AYS91:AYS93"/>
    <mergeCell ref="AYT91:AYT93"/>
    <mergeCell ref="AYU91:AYU93"/>
    <mergeCell ref="AYV91:AYV93"/>
    <mergeCell ref="AYW91:AYW93"/>
    <mergeCell ref="AYX91:AYX93"/>
    <mergeCell ref="AYM91:AYM93"/>
    <mergeCell ref="AYN91:AYN93"/>
    <mergeCell ref="AYO91:AYO93"/>
    <mergeCell ref="AYP91:AYP93"/>
    <mergeCell ref="AYQ91:AYQ93"/>
    <mergeCell ref="AYR91:AYR93"/>
    <mergeCell ref="AYG91:AYG93"/>
    <mergeCell ref="AYH91:AYH93"/>
    <mergeCell ref="AYI91:AYI93"/>
    <mergeCell ref="AYJ91:AYJ93"/>
    <mergeCell ref="AYK91:AYK93"/>
    <mergeCell ref="AYL91:AYL93"/>
    <mergeCell ref="AYA91:AYA93"/>
    <mergeCell ref="AYB91:AYB93"/>
    <mergeCell ref="AYC91:AYC93"/>
    <mergeCell ref="AYD91:AYD93"/>
    <mergeCell ref="AYE91:AYE93"/>
    <mergeCell ref="AYF91:AYF93"/>
    <mergeCell ref="AXU91:AXU93"/>
    <mergeCell ref="AXV91:AXV93"/>
    <mergeCell ref="AXW91:AXW93"/>
    <mergeCell ref="AXX91:AXX93"/>
    <mergeCell ref="AXY91:AXY93"/>
    <mergeCell ref="AXZ91:AXZ93"/>
    <mergeCell ref="AXO91:AXO93"/>
    <mergeCell ref="AXP91:AXP93"/>
    <mergeCell ref="AXQ91:AXQ93"/>
    <mergeCell ref="AXR91:AXR93"/>
    <mergeCell ref="AXS91:AXS93"/>
    <mergeCell ref="AXT91:AXT93"/>
    <mergeCell ref="AXI91:AXI93"/>
    <mergeCell ref="AXJ91:AXJ93"/>
    <mergeCell ref="AXK91:AXK93"/>
    <mergeCell ref="AXL91:AXL93"/>
    <mergeCell ref="AXM91:AXM93"/>
    <mergeCell ref="AXN91:AXN93"/>
    <mergeCell ref="AXC91:AXC93"/>
    <mergeCell ref="AXD91:AXD93"/>
    <mergeCell ref="AXE91:AXE93"/>
    <mergeCell ref="AXF91:AXF93"/>
    <mergeCell ref="AXG91:AXG93"/>
    <mergeCell ref="AXH91:AXH93"/>
    <mergeCell ref="AWW91:AWW93"/>
    <mergeCell ref="AWX91:AWX93"/>
    <mergeCell ref="AWY91:AWY93"/>
    <mergeCell ref="AWZ91:AWZ93"/>
    <mergeCell ref="AXA91:AXA93"/>
    <mergeCell ref="AXB91:AXB93"/>
    <mergeCell ref="AWQ91:AWQ93"/>
    <mergeCell ref="AWR91:AWR93"/>
    <mergeCell ref="AWS91:AWS93"/>
    <mergeCell ref="AWT91:AWT93"/>
    <mergeCell ref="AWU91:AWU93"/>
    <mergeCell ref="AWV91:AWV93"/>
    <mergeCell ref="AWK91:AWK93"/>
    <mergeCell ref="AWL91:AWL93"/>
    <mergeCell ref="AWM91:AWM93"/>
    <mergeCell ref="AWN91:AWN93"/>
    <mergeCell ref="AWO91:AWO93"/>
    <mergeCell ref="AWP91:AWP93"/>
    <mergeCell ref="AWE91:AWE93"/>
    <mergeCell ref="AWF91:AWF93"/>
    <mergeCell ref="AWG91:AWG93"/>
    <mergeCell ref="AWH91:AWH93"/>
    <mergeCell ref="AWI91:AWI93"/>
    <mergeCell ref="AWJ91:AWJ93"/>
    <mergeCell ref="AVY91:AVY93"/>
    <mergeCell ref="AVZ91:AVZ93"/>
    <mergeCell ref="AWA91:AWA93"/>
    <mergeCell ref="AWB91:AWB93"/>
    <mergeCell ref="AWC91:AWC93"/>
    <mergeCell ref="AWD91:AWD93"/>
    <mergeCell ref="AVS91:AVS93"/>
    <mergeCell ref="AVT91:AVT93"/>
    <mergeCell ref="AVU91:AVU93"/>
    <mergeCell ref="AVV91:AVV93"/>
    <mergeCell ref="AVW91:AVW93"/>
    <mergeCell ref="AVX91:AVX93"/>
    <mergeCell ref="AVM91:AVM93"/>
    <mergeCell ref="AVN91:AVN93"/>
    <mergeCell ref="AVO91:AVO93"/>
    <mergeCell ref="AVP91:AVP93"/>
    <mergeCell ref="AVQ91:AVQ93"/>
    <mergeCell ref="AVR91:AVR93"/>
    <mergeCell ref="AVG91:AVG93"/>
    <mergeCell ref="AVH91:AVH93"/>
    <mergeCell ref="AVI91:AVI93"/>
    <mergeCell ref="AVJ91:AVJ93"/>
    <mergeCell ref="AVK91:AVK93"/>
    <mergeCell ref="AVL91:AVL93"/>
    <mergeCell ref="AVA91:AVA93"/>
    <mergeCell ref="AVB91:AVB93"/>
    <mergeCell ref="AVC91:AVC93"/>
    <mergeCell ref="AVD91:AVD93"/>
    <mergeCell ref="AVE91:AVE93"/>
    <mergeCell ref="AVF91:AVF93"/>
    <mergeCell ref="AUU91:AUU93"/>
    <mergeCell ref="AUV91:AUV93"/>
    <mergeCell ref="AUW91:AUW93"/>
    <mergeCell ref="AUX91:AUX93"/>
    <mergeCell ref="AUY91:AUY93"/>
    <mergeCell ref="AUZ91:AUZ93"/>
    <mergeCell ref="AUO91:AUO93"/>
    <mergeCell ref="AUP91:AUP93"/>
    <mergeCell ref="AUQ91:AUQ93"/>
    <mergeCell ref="AUR91:AUR93"/>
    <mergeCell ref="AUS91:AUS93"/>
    <mergeCell ref="AUT91:AUT93"/>
    <mergeCell ref="AUI91:AUI93"/>
    <mergeCell ref="AUJ91:AUJ93"/>
    <mergeCell ref="AUK91:AUK93"/>
    <mergeCell ref="AUL91:AUL93"/>
    <mergeCell ref="AUM91:AUM93"/>
    <mergeCell ref="AUN91:AUN93"/>
    <mergeCell ref="AUC91:AUC93"/>
    <mergeCell ref="AUD91:AUD93"/>
    <mergeCell ref="AUE91:AUE93"/>
    <mergeCell ref="AUF91:AUF93"/>
    <mergeCell ref="AUG91:AUG93"/>
    <mergeCell ref="AUH91:AUH93"/>
    <mergeCell ref="ATW91:ATW93"/>
    <mergeCell ref="ATX91:ATX93"/>
    <mergeCell ref="ATY91:ATY93"/>
    <mergeCell ref="ATZ91:ATZ93"/>
    <mergeCell ref="AUA91:AUA93"/>
    <mergeCell ref="AUB91:AUB93"/>
    <mergeCell ref="ATQ91:ATQ93"/>
    <mergeCell ref="ATR91:ATR93"/>
    <mergeCell ref="ATS91:ATS93"/>
    <mergeCell ref="ATT91:ATT93"/>
    <mergeCell ref="ATU91:ATU93"/>
    <mergeCell ref="ATV91:ATV93"/>
    <mergeCell ref="ATK91:ATK93"/>
    <mergeCell ref="ATL91:ATL93"/>
    <mergeCell ref="ATM91:ATM93"/>
    <mergeCell ref="ATN91:ATN93"/>
    <mergeCell ref="ATO91:ATO93"/>
    <mergeCell ref="ATP91:ATP93"/>
    <mergeCell ref="ATE91:ATE93"/>
    <mergeCell ref="ATF91:ATF93"/>
    <mergeCell ref="ATG91:ATG93"/>
    <mergeCell ref="ATH91:ATH93"/>
    <mergeCell ref="ATI91:ATI93"/>
    <mergeCell ref="ATJ91:ATJ93"/>
    <mergeCell ref="ASY91:ASY93"/>
    <mergeCell ref="ASZ91:ASZ93"/>
    <mergeCell ref="ATA91:ATA93"/>
    <mergeCell ref="ATB91:ATB93"/>
    <mergeCell ref="ATC91:ATC93"/>
    <mergeCell ref="ATD91:ATD93"/>
    <mergeCell ref="ASS91:ASS93"/>
    <mergeCell ref="AST91:AST93"/>
    <mergeCell ref="ASU91:ASU93"/>
    <mergeCell ref="ASV91:ASV93"/>
    <mergeCell ref="ASW91:ASW93"/>
    <mergeCell ref="ASX91:ASX93"/>
    <mergeCell ref="ASM91:ASM93"/>
    <mergeCell ref="ASN91:ASN93"/>
    <mergeCell ref="ASO91:ASO93"/>
    <mergeCell ref="ASP91:ASP93"/>
    <mergeCell ref="ASQ91:ASQ93"/>
    <mergeCell ref="ASR91:ASR93"/>
    <mergeCell ref="ASG91:ASG93"/>
    <mergeCell ref="ASH91:ASH93"/>
    <mergeCell ref="ASI91:ASI93"/>
    <mergeCell ref="ASJ91:ASJ93"/>
    <mergeCell ref="ASK91:ASK93"/>
    <mergeCell ref="ASL91:ASL93"/>
    <mergeCell ref="ASA91:ASA93"/>
    <mergeCell ref="ASB91:ASB93"/>
    <mergeCell ref="ASC91:ASC93"/>
    <mergeCell ref="ASD91:ASD93"/>
    <mergeCell ref="ASE91:ASE93"/>
    <mergeCell ref="ASF91:ASF93"/>
    <mergeCell ref="ARU91:ARU93"/>
    <mergeCell ref="ARV91:ARV93"/>
    <mergeCell ref="ARW91:ARW93"/>
    <mergeCell ref="ARX91:ARX93"/>
    <mergeCell ref="ARY91:ARY93"/>
    <mergeCell ref="ARZ91:ARZ93"/>
    <mergeCell ref="ARO91:ARO93"/>
    <mergeCell ref="ARP91:ARP93"/>
    <mergeCell ref="ARQ91:ARQ93"/>
    <mergeCell ref="ARR91:ARR93"/>
    <mergeCell ref="ARS91:ARS93"/>
    <mergeCell ref="ART91:ART93"/>
    <mergeCell ref="ARI91:ARI93"/>
    <mergeCell ref="ARJ91:ARJ93"/>
    <mergeCell ref="ARK91:ARK93"/>
    <mergeCell ref="ARL91:ARL93"/>
    <mergeCell ref="ARM91:ARM93"/>
    <mergeCell ref="ARN91:ARN93"/>
    <mergeCell ref="ARC91:ARC93"/>
    <mergeCell ref="ARD91:ARD93"/>
    <mergeCell ref="ARE91:ARE93"/>
    <mergeCell ref="ARF91:ARF93"/>
    <mergeCell ref="ARG91:ARG93"/>
    <mergeCell ref="ARH91:ARH93"/>
    <mergeCell ref="AQW91:AQW93"/>
    <mergeCell ref="AQX91:AQX93"/>
    <mergeCell ref="AQY91:AQY93"/>
    <mergeCell ref="AQZ91:AQZ93"/>
    <mergeCell ref="ARA91:ARA93"/>
    <mergeCell ref="ARB91:ARB93"/>
    <mergeCell ref="AQQ91:AQQ93"/>
    <mergeCell ref="AQR91:AQR93"/>
    <mergeCell ref="AQS91:AQS93"/>
    <mergeCell ref="AQT91:AQT93"/>
    <mergeCell ref="AQU91:AQU93"/>
    <mergeCell ref="AQV91:AQV93"/>
    <mergeCell ref="AQK91:AQK93"/>
    <mergeCell ref="AQL91:AQL93"/>
    <mergeCell ref="AQM91:AQM93"/>
    <mergeCell ref="AQN91:AQN93"/>
    <mergeCell ref="AQO91:AQO93"/>
    <mergeCell ref="AQP91:AQP93"/>
    <mergeCell ref="AQE91:AQE93"/>
    <mergeCell ref="AQF91:AQF93"/>
    <mergeCell ref="AQG91:AQG93"/>
    <mergeCell ref="AQH91:AQH93"/>
    <mergeCell ref="AQI91:AQI93"/>
    <mergeCell ref="AQJ91:AQJ93"/>
    <mergeCell ref="APY91:APY93"/>
    <mergeCell ref="APZ91:APZ93"/>
    <mergeCell ref="AQA91:AQA93"/>
    <mergeCell ref="AQB91:AQB93"/>
    <mergeCell ref="AQC91:AQC93"/>
    <mergeCell ref="AQD91:AQD93"/>
    <mergeCell ref="APS91:APS93"/>
    <mergeCell ref="APT91:APT93"/>
    <mergeCell ref="APU91:APU93"/>
    <mergeCell ref="APV91:APV93"/>
    <mergeCell ref="APW91:APW93"/>
    <mergeCell ref="APX91:APX93"/>
    <mergeCell ref="APM91:APM93"/>
    <mergeCell ref="APN91:APN93"/>
    <mergeCell ref="APO91:APO93"/>
    <mergeCell ref="APP91:APP93"/>
    <mergeCell ref="APQ91:APQ93"/>
    <mergeCell ref="APR91:APR93"/>
    <mergeCell ref="APG91:APG93"/>
    <mergeCell ref="APH91:APH93"/>
    <mergeCell ref="API91:API93"/>
    <mergeCell ref="APJ91:APJ93"/>
    <mergeCell ref="APK91:APK93"/>
    <mergeCell ref="APL91:APL93"/>
    <mergeCell ref="APA91:APA93"/>
    <mergeCell ref="APB91:APB93"/>
    <mergeCell ref="APC91:APC93"/>
    <mergeCell ref="APD91:APD93"/>
    <mergeCell ref="APE91:APE93"/>
    <mergeCell ref="APF91:APF93"/>
    <mergeCell ref="AOU91:AOU93"/>
    <mergeCell ref="AOV91:AOV93"/>
    <mergeCell ref="AOW91:AOW93"/>
    <mergeCell ref="AOX91:AOX93"/>
    <mergeCell ref="AOY91:AOY93"/>
    <mergeCell ref="AOZ91:AOZ93"/>
    <mergeCell ref="AOO91:AOO93"/>
    <mergeCell ref="AOP91:AOP93"/>
    <mergeCell ref="AOQ91:AOQ93"/>
    <mergeCell ref="AOR91:AOR93"/>
    <mergeCell ref="AOS91:AOS93"/>
    <mergeCell ref="AOT91:AOT93"/>
    <mergeCell ref="AOI91:AOI93"/>
    <mergeCell ref="AOJ91:AOJ93"/>
    <mergeCell ref="AOK91:AOK93"/>
    <mergeCell ref="AOL91:AOL93"/>
    <mergeCell ref="AOM91:AOM93"/>
    <mergeCell ref="AON91:AON93"/>
    <mergeCell ref="AOC91:AOC93"/>
    <mergeCell ref="AOD91:AOD93"/>
    <mergeCell ref="AOE91:AOE93"/>
    <mergeCell ref="AOF91:AOF93"/>
    <mergeCell ref="AOG91:AOG93"/>
    <mergeCell ref="AOH91:AOH93"/>
    <mergeCell ref="ANW91:ANW93"/>
    <mergeCell ref="ANX91:ANX93"/>
    <mergeCell ref="ANY91:ANY93"/>
    <mergeCell ref="ANZ91:ANZ93"/>
    <mergeCell ref="AOA91:AOA93"/>
    <mergeCell ref="AOB91:AOB93"/>
    <mergeCell ref="ANQ91:ANQ93"/>
    <mergeCell ref="ANR91:ANR93"/>
    <mergeCell ref="ANS91:ANS93"/>
    <mergeCell ref="ANT91:ANT93"/>
    <mergeCell ref="ANU91:ANU93"/>
    <mergeCell ref="ANV91:ANV93"/>
    <mergeCell ref="ANK91:ANK93"/>
    <mergeCell ref="ANL91:ANL93"/>
    <mergeCell ref="ANM91:ANM93"/>
    <mergeCell ref="ANN91:ANN93"/>
    <mergeCell ref="ANO91:ANO93"/>
    <mergeCell ref="ANP91:ANP93"/>
    <mergeCell ref="ANE91:ANE93"/>
    <mergeCell ref="ANF91:ANF93"/>
    <mergeCell ref="ANG91:ANG93"/>
    <mergeCell ref="ANH91:ANH93"/>
    <mergeCell ref="ANI91:ANI93"/>
    <mergeCell ref="ANJ91:ANJ93"/>
    <mergeCell ref="AMY91:AMY93"/>
    <mergeCell ref="AMZ91:AMZ93"/>
    <mergeCell ref="ANA91:ANA93"/>
    <mergeCell ref="ANB91:ANB93"/>
    <mergeCell ref="ANC91:ANC93"/>
    <mergeCell ref="AND91:AND93"/>
    <mergeCell ref="AMS91:AMS93"/>
    <mergeCell ref="AMT91:AMT93"/>
    <mergeCell ref="AMU91:AMU93"/>
    <mergeCell ref="AMV91:AMV93"/>
    <mergeCell ref="AMW91:AMW93"/>
    <mergeCell ref="AMX91:AMX93"/>
    <mergeCell ref="AMM91:AMM93"/>
    <mergeCell ref="AMN91:AMN93"/>
    <mergeCell ref="AMO91:AMO93"/>
    <mergeCell ref="AMP91:AMP93"/>
    <mergeCell ref="AMQ91:AMQ93"/>
    <mergeCell ref="AMR91:AMR93"/>
    <mergeCell ref="AMG91:AMG93"/>
    <mergeCell ref="AMH91:AMH93"/>
    <mergeCell ref="AMI91:AMI93"/>
    <mergeCell ref="AMJ91:AMJ93"/>
    <mergeCell ref="AMK91:AMK93"/>
    <mergeCell ref="AML91:AML93"/>
    <mergeCell ref="AMA91:AMA93"/>
    <mergeCell ref="AMB91:AMB93"/>
    <mergeCell ref="AMC91:AMC93"/>
    <mergeCell ref="AMD91:AMD93"/>
    <mergeCell ref="AME91:AME93"/>
    <mergeCell ref="AMF91:AMF93"/>
    <mergeCell ref="ALU91:ALU93"/>
    <mergeCell ref="ALV91:ALV93"/>
    <mergeCell ref="ALW91:ALW93"/>
    <mergeCell ref="ALX91:ALX93"/>
    <mergeCell ref="ALY91:ALY93"/>
    <mergeCell ref="ALZ91:ALZ93"/>
    <mergeCell ref="ALO91:ALO93"/>
    <mergeCell ref="ALP91:ALP93"/>
    <mergeCell ref="ALQ91:ALQ93"/>
    <mergeCell ref="ALR91:ALR93"/>
    <mergeCell ref="ALS91:ALS93"/>
    <mergeCell ref="ALT91:ALT93"/>
    <mergeCell ref="ALI91:ALI93"/>
    <mergeCell ref="ALJ91:ALJ93"/>
    <mergeCell ref="ALK91:ALK93"/>
    <mergeCell ref="ALL91:ALL93"/>
    <mergeCell ref="ALM91:ALM93"/>
    <mergeCell ref="ALN91:ALN93"/>
    <mergeCell ref="ALC91:ALC93"/>
    <mergeCell ref="ALD91:ALD93"/>
    <mergeCell ref="ALE91:ALE93"/>
    <mergeCell ref="ALF91:ALF93"/>
    <mergeCell ref="ALG91:ALG93"/>
    <mergeCell ref="ALH91:ALH93"/>
    <mergeCell ref="AKW91:AKW93"/>
    <mergeCell ref="AKX91:AKX93"/>
    <mergeCell ref="AKY91:AKY93"/>
    <mergeCell ref="AKZ91:AKZ93"/>
    <mergeCell ref="ALA91:ALA93"/>
    <mergeCell ref="ALB91:ALB93"/>
    <mergeCell ref="AKQ91:AKQ93"/>
    <mergeCell ref="AKR91:AKR93"/>
    <mergeCell ref="AKS91:AKS93"/>
    <mergeCell ref="AKT91:AKT93"/>
    <mergeCell ref="AKU91:AKU93"/>
    <mergeCell ref="AKV91:AKV93"/>
    <mergeCell ref="AKK91:AKK93"/>
    <mergeCell ref="AKL91:AKL93"/>
    <mergeCell ref="AKM91:AKM93"/>
    <mergeCell ref="AKN91:AKN93"/>
    <mergeCell ref="AKO91:AKO93"/>
    <mergeCell ref="AKP91:AKP93"/>
    <mergeCell ref="AKE91:AKE93"/>
    <mergeCell ref="AKF91:AKF93"/>
    <mergeCell ref="AKG91:AKG93"/>
    <mergeCell ref="AKH91:AKH93"/>
    <mergeCell ref="AKI91:AKI93"/>
    <mergeCell ref="AKJ91:AKJ93"/>
    <mergeCell ref="AJY91:AJY93"/>
    <mergeCell ref="AJZ91:AJZ93"/>
    <mergeCell ref="AKA91:AKA93"/>
    <mergeCell ref="AKB91:AKB93"/>
    <mergeCell ref="AKC91:AKC93"/>
    <mergeCell ref="AKD91:AKD93"/>
    <mergeCell ref="AJS91:AJS93"/>
    <mergeCell ref="AJT91:AJT93"/>
    <mergeCell ref="AJU91:AJU93"/>
    <mergeCell ref="AJV91:AJV93"/>
    <mergeCell ref="AJW91:AJW93"/>
    <mergeCell ref="AJX91:AJX93"/>
    <mergeCell ref="AJM91:AJM93"/>
    <mergeCell ref="AJN91:AJN93"/>
    <mergeCell ref="AJO91:AJO93"/>
    <mergeCell ref="AJP91:AJP93"/>
    <mergeCell ref="AJQ91:AJQ93"/>
    <mergeCell ref="AJR91:AJR93"/>
    <mergeCell ref="AJG91:AJG93"/>
    <mergeCell ref="AJH91:AJH93"/>
    <mergeCell ref="AJI91:AJI93"/>
    <mergeCell ref="AJJ91:AJJ93"/>
    <mergeCell ref="AJK91:AJK93"/>
    <mergeCell ref="AJL91:AJL93"/>
    <mergeCell ref="AJA91:AJA93"/>
    <mergeCell ref="AJB91:AJB93"/>
    <mergeCell ref="AJC91:AJC93"/>
    <mergeCell ref="AJD91:AJD93"/>
    <mergeCell ref="AJE91:AJE93"/>
    <mergeCell ref="AJF91:AJF93"/>
    <mergeCell ref="AIU91:AIU93"/>
    <mergeCell ref="AIV91:AIV93"/>
    <mergeCell ref="AIW91:AIW93"/>
    <mergeCell ref="AIX91:AIX93"/>
    <mergeCell ref="AIY91:AIY93"/>
    <mergeCell ref="AIZ91:AIZ93"/>
    <mergeCell ref="AIO91:AIO93"/>
    <mergeCell ref="AIP91:AIP93"/>
    <mergeCell ref="AIQ91:AIQ93"/>
    <mergeCell ref="AIR91:AIR93"/>
    <mergeCell ref="AIS91:AIS93"/>
    <mergeCell ref="AIT91:AIT93"/>
    <mergeCell ref="AII91:AII93"/>
    <mergeCell ref="AIJ91:AIJ93"/>
    <mergeCell ref="AIK91:AIK93"/>
    <mergeCell ref="AIL91:AIL93"/>
    <mergeCell ref="AIM91:AIM93"/>
    <mergeCell ref="AIN91:AIN93"/>
    <mergeCell ref="AIC91:AIC93"/>
    <mergeCell ref="AID91:AID93"/>
    <mergeCell ref="AIE91:AIE93"/>
    <mergeCell ref="AIF91:AIF93"/>
    <mergeCell ref="AIG91:AIG93"/>
    <mergeCell ref="AIH91:AIH93"/>
    <mergeCell ref="AHW91:AHW93"/>
    <mergeCell ref="AHX91:AHX93"/>
    <mergeCell ref="AHY91:AHY93"/>
    <mergeCell ref="AHZ91:AHZ93"/>
    <mergeCell ref="AIA91:AIA93"/>
    <mergeCell ref="AIB91:AIB93"/>
    <mergeCell ref="AHQ91:AHQ93"/>
    <mergeCell ref="AHR91:AHR93"/>
    <mergeCell ref="AHS91:AHS93"/>
    <mergeCell ref="AHT91:AHT93"/>
    <mergeCell ref="AHU91:AHU93"/>
    <mergeCell ref="AHV91:AHV93"/>
    <mergeCell ref="AHK91:AHK93"/>
    <mergeCell ref="AHL91:AHL93"/>
    <mergeCell ref="AHM91:AHM93"/>
    <mergeCell ref="AHN91:AHN93"/>
    <mergeCell ref="AHO91:AHO93"/>
    <mergeCell ref="AHP91:AHP93"/>
    <mergeCell ref="AHE91:AHE93"/>
    <mergeCell ref="AHF91:AHF93"/>
    <mergeCell ref="AHG91:AHG93"/>
    <mergeCell ref="AHH91:AHH93"/>
    <mergeCell ref="AHI91:AHI93"/>
    <mergeCell ref="AHJ91:AHJ93"/>
    <mergeCell ref="AGY91:AGY93"/>
    <mergeCell ref="AGZ91:AGZ93"/>
    <mergeCell ref="AHA91:AHA93"/>
    <mergeCell ref="AHB91:AHB93"/>
    <mergeCell ref="AHC91:AHC93"/>
    <mergeCell ref="AHD91:AHD93"/>
    <mergeCell ref="AGS91:AGS93"/>
    <mergeCell ref="AGT91:AGT93"/>
    <mergeCell ref="AGU91:AGU93"/>
    <mergeCell ref="AGV91:AGV93"/>
    <mergeCell ref="AGW91:AGW93"/>
    <mergeCell ref="AGX91:AGX93"/>
    <mergeCell ref="AGM91:AGM93"/>
    <mergeCell ref="AGN91:AGN93"/>
    <mergeCell ref="AGO91:AGO93"/>
    <mergeCell ref="AGP91:AGP93"/>
    <mergeCell ref="AGQ91:AGQ93"/>
    <mergeCell ref="AGR91:AGR93"/>
    <mergeCell ref="AGG91:AGG93"/>
    <mergeCell ref="AGH91:AGH93"/>
    <mergeCell ref="AGI91:AGI93"/>
    <mergeCell ref="AGJ91:AGJ93"/>
    <mergeCell ref="AGK91:AGK93"/>
    <mergeCell ref="AGL91:AGL93"/>
    <mergeCell ref="AGA91:AGA93"/>
    <mergeCell ref="AGB91:AGB93"/>
    <mergeCell ref="AGC91:AGC93"/>
    <mergeCell ref="AGD91:AGD93"/>
    <mergeCell ref="AGE91:AGE93"/>
    <mergeCell ref="AGF91:AGF93"/>
    <mergeCell ref="AFU91:AFU93"/>
    <mergeCell ref="AFV91:AFV93"/>
    <mergeCell ref="AFW91:AFW93"/>
    <mergeCell ref="AFX91:AFX93"/>
    <mergeCell ref="AFY91:AFY93"/>
    <mergeCell ref="AFZ91:AFZ93"/>
    <mergeCell ref="AFO91:AFO93"/>
    <mergeCell ref="AFP91:AFP93"/>
    <mergeCell ref="AFQ91:AFQ93"/>
    <mergeCell ref="AFR91:AFR93"/>
    <mergeCell ref="AFS91:AFS93"/>
    <mergeCell ref="AFT91:AFT93"/>
    <mergeCell ref="AFI91:AFI93"/>
    <mergeCell ref="AFJ91:AFJ93"/>
    <mergeCell ref="AFK91:AFK93"/>
    <mergeCell ref="AFL91:AFL93"/>
    <mergeCell ref="AFM91:AFM93"/>
    <mergeCell ref="AFN91:AFN93"/>
    <mergeCell ref="AFC91:AFC93"/>
    <mergeCell ref="AFD91:AFD93"/>
    <mergeCell ref="AFE91:AFE93"/>
    <mergeCell ref="AFF91:AFF93"/>
    <mergeCell ref="AFG91:AFG93"/>
    <mergeCell ref="AFH91:AFH93"/>
    <mergeCell ref="AEW91:AEW93"/>
    <mergeCell ref="AEX91:AEX93"/>
    <mergeCell ref="AEY91:AEY93"/>
    <mergeCell ref="AEZ91:AEZ93"/>
    <mergeCell ref="AFA91:AFA93"/>
    <mergeCell ref="AFB91:AFB93"/>
    <mergeCell ref="AEQ91:AEQ93"/>
    <mergeCell ref="AER91:AER93"/>
    <mergeCell ref="AES91:AES93"/>
    <mergeCell ref="AET91:AET93"/>
    <mergeCell ref="AEU91:AEU93"/>
    <mergeCell ref="AEV91:AEV93"/>
    <mergeCell ref="AEK91:AEK93"/>
    <mergeCell ref="AEL91:AEL93"/>
    <mergeCell ref="AEM91:AEM93"/>
    <mergeCell ref="AEN91:AEN93"/>
    <mergeCell ref="AEO91:AEO93"/>
    <mergeCell ref="AEP91:AEP93"/>
    <mergeCell ref="AEE91:AEE93"/>
    <mergeCell ref="AEF91:AEF93"/>
    <mergeCell ref="AEG91:AEG93"/>
    <mergeCell ref="AEH91:AEH93"/>
    <mergeCell ref="AEI91:AEI93"/>
    <mergeCell ref="AEJ91:AEJ93"/>
    <mergeCell ref="ADY91:ADY93"/>
    <mergeCell ref="ADZ91:ADZ93"/>
    <mergeCell ref="AEA91:AEA93"/>
    <mergeCell ref="AEB91:AEB93"/>
    <mergeCell ref="AEC91:AEC93"/>
    <mergeCell ref="AED91:AED93"/>
    <mergeCell ref="ADS91:ADS93"/>
    <mergeCell ref="ADT91:ADT93"/>
    <mergeCell ref="ADU91:ADU93"/>
    <mergeCell ref="ADV91:ADV93"/>
    <mergeCell ref="ADW91:ADW93"/>
    <mergeCell ref="ADX91:ADX93"/>
    <mergeCell ref="ADM91:ADM93"/>
    <mergeCell ref="ADN91:ADN93"/>
    <mergeCell ref="ADO91:ADO93"/>
    <mergeCell ref="ADP91:ADP93"/>
    <mergeCell ref="ADQ91:ADQ93"/>
    <mergeCell ref="ADR91:ADR93"/>
    <mergeCell ref="ADG91:ADG93"/>
    <mergeCell ref="ADH91:ADH93"/>
    <mergeCell ref="ADI91:ADI93"/>
    <mergeCell ref="ADJ91:ADJ93"/>
    <mergeCell ref="ADK91:ADK93"/>
    <mergeCell ref="ADL91:ADL93"/>
    <mergeCell ref="ADA91:ADA93"/>
    <mergeCell ref="ADB91:ADB93"/>
    <mergeCell ref="ADC91:ADC93"/>
    <mergeCell ref="ADD91:ADD93"/>
    <mergeCell ref="ADE91:ADE93"/>
    <mergeCell ref="ADF91:ADF93"/>
    <mergeCell ref="ACU91:ACU93"/>
    <mergeCell ref="ACV91:ACV93"/>
    <mergeCell ref="ACW91:ACW93"/>
    <mergeCell ref="ACX91:ACX93"/>
    <mergeCell ref="ACY91:ACY93"/>
    <mergeCell ref="ACZ91:ACZ93"/>
    <mergeCell ref="ACO91:ACO93"/>
    <mergeCell ref="ACP91:ACP93"/>
    <mergeCell ref="ACQ91:ACQ93"/>
    <mergeCell ref="ACR91:ACR93"/>
    <mergeCell ref="ACS91:ACS93"/>
    <mergeCell ref="ACT91:ACT93"/>
    <mergeCell ref="ACI91:ACI93"/>
    <mergeCell ref="ACJ91:ACJ93"/>
    <mergeCell ref="ACK91:ACK93"/>
    <mergeCell ref="ACL91:ACL93"/>
    <mergeCell ref="ACM91:ACM93"/>
    <mergeCell ref="ACN91:ACN93"/>
    <mergeCell ref="ACC91:ACC93"/>
    <mergeCell ref="ACD91:ACD93"/>
    <mergeCell ref="ACE91:ACE93"/>
    <mergeCell ref="ACF91:ACF93"/>
    <mergeCell ref="ACG91:ACG93"/>
    <mergeCell ref="ACH91:ACH93"/>
    <mergeCell ref="ABW91:ABW93"/>
    <mergeCell ref="ABX91:ABX93"/>
    <mergeCell ref="ABY91:ABY93"/>
    <mergeCell ref="ABZ91:ABZ93"/>
    <mergeCell ref="ACA91:ACA93"/>
    <mergeCell ref="ACB91:ACB93"/>
    <mergeCell ref="ABQ91:ABQ93"/>
    <mergeCell ref="ABR91:ABR93"/>
    <mergeCell ref="ABS91:ABS93"/>
    <mergeCell ref="ABT91:ABT93"/>
    <mergeCell ref="ABU91:ABU93"/>
    <mergeCell ref="ABV91:ABV93"/>
    <mergeCell ref="ABK91:ABK93"/>
    <mergeCell ref="ABL91:ABL93"/>
    <mergeCell ref="ABM91:ABM93"/>
    <mergeCell ref="ABN91:ABN93"/>
    <mergeCell ref="ABO91:ABO93"/>
    <mergeCell ref="ABP91:ABP93"/>
    <mergeCell ref="ABE91:ABE93"/>
    <mergeCell ref="ABF91:ABF93"/>
    <mergeCell ref="ABG91:ABG93"/>
    <mergeCell ref="ABH91:ABH93"/>
    <mergeCell ref="ABI91:ABI93"/>
    <mergeCell ref="ABJ91:ABJ93"/>
    <mergeCell ref="AAY91:AAY93"/>
    <mergeCell ref="AAZ91:AAZ93"/>
    <mergeCell ref="ABA91:ABA93"/>
    <mergeCell ref="ABB91:ABB93"/>
    <mergeCell ref="ABC91:ABC93"/>
    <mergeCell ref="ABD91:ABD93"/>
    <mergeCell ref="AAS91:AAS93"/>
    <mergeCell ref="AAT91:AAT93"/>
    <mergeCell ref="AAU91:AAU93"/>
    <mergeCell ref="AAV91:AAV93"/>
    <mergeCell ref="AAW91:AAW93"/>
    <mergeCell ref="AAX91:AAX93"/>
    <mergeCell ref="AAM91:AAM93"/>
    <mergeCell ref="AAN91:AAN93"/>
    <mergeCell ref="AAO91:AAO93"/>
    <mergeCell ref="AAP91:AAP93"/>
    <mergeCell ref="AAQ91:AAQ93"/>
    <mergeCell ref="AAR91:AAR93"/>
    <mergeCell ref="AAG91:AAG93"/>
    <mergeCell ref="AAH91:AAH93"/>
    <mergeCell ref="AAI91:AAI93"/>
    <mergeCell ref="AAJ91:AAJ93"/>
    <mergeCell ref="AAK91:AAK93"/>
    <mergeCell ref="AAL91:AAL93"/>
    <mergeCell ref="AAA91:AAA93"/>
    <mergeCell ref="AAB91:AAB93"/>
    <mergeCell ref="AAC91:AAC93"/>
    <mergeCell ref="AAD91:AAD93"/>
    <mergeCell ref="AAE91:AAE93"/>
    <mergeCell ref="AAF91:AAF93"/>
    <mergeCell ref="ZU91:ZU93"/>
    <mergeCell ref="ZV91:ZV93"/>
    <mergeCell ref="ZW91:ZW93"/>
    <mergeCell ref="ZX91:ZX93"/>
    <mergeCell ref="ZY91:ZY93"/>
    <mergeCell ref="ZZ91:ZZ93"/>
    <mergeCell ref="ZO91:ZO93"/>
    <mergeCell ref="ZP91:ZP93"/>
    <mergeCell ref="ZQ91:ZQ93"/>
    <mergeCell ref="ZR91:ZR93"/>
    <mergeCell ref="ZS91:ZS93"/>
    <mergeCell ref="ZT91:ZT93"/>
    <mergeCell ref="ZI91:ZI93"/>
    <mergeCell ref="ZJ91:ZJ93"/>
    <mergeCell ref="ZK91:ZK93"/>
    <mergeCell ref="ZL91:ZL93"/>
    <mergeCell ref="ZM91:ZM93"/>
    <mergeCell ref="ZN91:ZN93"/>
    <mergeCell ref="ZC91:ZC93"/>
    <mergeCell ref="ZD91:ZD93"/>
    <mergeCell ref="ZE91:ZE93"/>
    <mergeCell ref="ZF91:ZF93"/>
    <mergeCell ref="ZG91:ZG93"/>
    <mergeCell ref="ZH91:ZH93"/>
    <mergeCell ref="YW91:YW93"/>
    <mergeCell ref="YX91:YX93"/>
    <mergeCell ref="YY91:YY93"/>
    <mergeCell ref="YZ91:YZ93"/>
    <mergeCell ref="ZA91:ZA93"/>
    <mergeCell ref="ZB91:ZB93"/>
    <mergeCell ref="YQ91:YQ93"/>
    <mergeCell ref="YR91:YR93"/>
    <mergeCell ref="YS91:YS93"/>
    <mergeCell ref="YT91:YT93"/>
    <mergeCell ref="YU91:YU93"/>
    <mergeCell ref="YV91:YV93"/>
    <mergeCell ref="YK91:YK93"/>
    <mergeCell ref="YL91:YL93"/>
    <mergeCell ref="YM91:YM93"/>
    <mergeCell ref="YN91:YN93"/>
    <mergeCell ref="YO91:YO93"/>
    <mergeCell ref="YP91:YP93"/>
    <mergeCell ref="YE91:YE93"/>
    <mergeCell ref="YF91:YF93"/>
    <mergeCell ref="YG91:YG93"/>
    <mergeCell ref="YH91:YH93"/>
    <mergeCell ref="YI91:YI93"/>
    <mergeCell ref="YJ91:YJ93"/>
    <mergeCell ref="XY91:XY93"/>
    <mergeCell ref="XZ91:XZ93"/>
    <mergeCell ref="YA91:YA93"/>
    <mergeCell ref="YB91:YB93"/>
    <mergeCell ref="YC91:YC93"/>
    <mergeCell ref="YD91:YD93"/>
    <mergeCell ref="XS91:XS93"/>
    <mergeCell ref="XT91:XT93"/>
    <mergeCell ref="XU91:XU93"/>
    <mergeCell ref="XV91:XV93"/>
    <mergeCell ref="XW91:XW93"/>
    <mergeCell ref="XX91:XX93"/>
    <mergeCell ref="XM91:XM93"/>
    <mergeCell ref="XN91:XN93"/>
    <mergeCell ref="XO91:XO93"/>
    <mergeCell ref="XP91:XP93"/>
    <mergeCell ref="XQ91:XQ93"/>
    <mergeCell ref="XR91:XR93"/>
    <mergeCell ref="XG91:XG93"/>
    <mergeCell ref="XH91:XH93"/>
    <mergeCell ref="XI91:XI93"/>
    <mergeCell ref="XJ91:XJ93"/>
    <mergeCell ref="XK91:XK93"/>
    <mergeCell ref="XL91:XL93"/>
    <mergeCell ref="XA91:XA93"/>
    <mergeCell ref="XB91:XB93"/>
    <mergeCell ref="XC91:XC93"/>
    <mergeCell ref="XD91:XD93"/>
    <mergeCell ref="XE91:XE93"/>
    <mergeCell ref="XF91:XF93"/>
    <mergeCell ref="WU91:WU93"/>
    <mergeCell ref="WV91:WV93"/>
    <mergeCell ref="WW91:WW93"/>
    <mergeCell ref="WX91:WX93"/>
    <mergeCell ref="WY91:WY93"/>
    <mergeCell ref="WZ91:WZ93"/>
    <mergeCell ref="WO91:WO93"/>
    <mergeCell ref="WP91:WP93"/>
    <mergeCell ref="WQ91:WQ93"/>
    <mergeCell ref="WR91:WR93"/>
    <mergeCell ref="WS91:WS93"/>
    <mergeCell ref="WT91:WT93"/>
    <mergeCell ref="WI91:WI93"/>
    <mergeCell ref="WJ91:WJ93"/>
    <mergeCell ref="WK91:WK93"/>
    <mergeCell ref="WL91:WL93"/>
    <mergeCell ref="WM91:WM93"/>
    <mergeCell ref="WN91:WN93"/>
    <mergeCell ref="WC91:WC93"/>
    <mergeCell ref="WD91:WD93"/>
    <mergeCell ref="WE91:WE93"/>
    <mergeCell ref="WF91:WF93"/>
    <mergeCell ref="WG91:WG93"/>
    <mergeCell ref="WH91:WH93"/>
    <mergeCell ref="VW91:VW93"/>
    <mergeCell ref="VX91:VX93"/>
    <mergeCell ref="VY91:VY93"/>
    <mergeCell ref="VZ91:VZ93"/>
    <mergeCell ref="WA91:WA93"/>
    <mergeCell ref="WB91:WB93"/>
    <mergeCell ref="VQ91:VQ93"/>
    <mergeCell ref="VR91:VR93"/>
    <mergeCell ref="VS91:VS93"/>
    <mergeCell ref="VT91:VT93"/>
    <mergeCell ref="VU91:VU93"/>
    <mergeCell ref="VV91:VV93"/>
    <mergeCell ref="VK91:VK93"/>
    <mergeCell ref="VL91:VL93"/>
    <mergeCell ref="VM91:VM93"/>
    <mergeCell ref="VN91:VN93"/>
    <mergeCell ref="VO91:VO93"/>
    <mergeCell ref="VP91:VP93"/>
    <mergeCell ref="VE91:VE93"/>
    <mergeCell ref="VF91:VF93"/>
    <mergeCell ref="VG91:VG93"/>
    <mergeCell ref="VH91:VH93"/>
    <mergeCell ref="VI91:VI93"/>
    <mergeCell ref="VJ91:VJ93"/>
    <mergeCell ref="UY91:UY93"/>
    <mergeCell ref="UZ91:UZ93"/>
    <mergeCell ref="VA91:VA93"/>
    <mergeCell ref="VB91:VB93"/>
    <mergeCell ref="VC91:VC93"/>
    <mergeCell ref="VD91:VD93"/>
    <mergeCell ref="US91:US93"/>
    <mergeCell ref="UT91:UT93"/>
    <mergeCell ref="UU91:UU93"/>
    <mergeCell ref="UV91:UV93"/>
    <mergeCell ref="UW91:UW93"/>
    <mergeCell ref="UX91:UX93"/>
    <mergeCell ref="UM91:UM93"/>
    <mergeCell ref="UN91:UN93"/>
    <mergeCell ref="UO91:UO93"/>
    <mergeCell ref="UP91:UP93"/>
    <mergeCell ref="UQ91:UQ93"/>
    <mergeCell ref="UR91:UR93"/>
    <mergeCell ref="UG91:UG93"/>
    <mergeCell ref="UH91:UH93"/>
    <mergeCell ref="UI91:UI93"/>
    <mergeCell ref="UJ91:UJ93"/>
    <mergeCell ref="UK91:UK93"/>
    <mergeCell ref="UL91:UL93"/>
    <mergeCell ref="UA91:UA93"/>
    <mergeCell ref="UB91:UB93"/>
    <mergeCell ref="UC91:UC93"/>
    <mergeCell ref="UD91:UD93"/>
    <mergeCell ref="UE91:UE93"/>
    <mergeCell ref="UF91:UF93"/>
    <mergeCell ref="TU91:TU93"/>
    <mergeCell ref="TV91:TV93"/>
    <mergeCell ref="TW91:TW93"/>
    <mergeCell ref="TX91:TX93"/>
    <mergeCell ref="TY91:TY93"/>
    <mergeCell ref="TZ91:TZ93"/>
    <mergeCell ref="TO91:TO93"/>
    <mergeCell ref="TP91:TP93"/>
    <mergeCell ref="TQ91:TQ93"/>
    <mergeCell ref="TR91:TR93"/>
    <mergeCell ref="TS91:TS93"/>
    <mergeCell ref="TT91:TT93"/>
    <mergeCell ref="TI91:TI93"/>
    <mergeCell ref="TJ91:TJ93"/>
    <mergeCell ref="TK91:TK93"/>
    <mergeCell ref="TL91:TL93"/>
    <mergeCell ref="TM91:TM93"/>
    <mergeCell ref="TN91:TN93"/>
    <mergeCell ref="TC91:TC93"/>
    <mergeCell ref="TD91:TD93"/>
    <mergeCell ref="TE91:TE93"/>
    <mergeCell ref="TF91:TF93"/>
    <mergeCell ref="TG91:TG93"/>
    <mergeCell ref="TH91:TH93"/>
    <mergeCell ref="SW91:SW93"/>
    <mergeCell ref="SX91:SX93"/>
    <mergeCell ref="SY91:SY93"/>
    <mergeCell ref="SZ91:SZ93"/>
    <mergeCell ref="TA91:TA93"/>
    <mergeCell ref="TB91:TB93"/>
    <mergeCell ref="SQ91:SQ93"/>
    <mergeCell ref="SR91:SR93"/>
    <mergeCell ref="SS91:SS93"/>
    <mergeCell ref="ST91:ST93"/>
    <mergeCell ref="SU91:SU93"/>
    <mergeCell ref="SV91:SV93"/>
    <mergeCell ref="SK91:SK93"/>
    <mergeCell ref="SL91:SL93"/>
    <mergeCell ref="SM91:SM93"/>
    <mergeCell ref="SN91:SN93"/>
    <mergeCell ref="SO91:SO93"/>
    <mergeCell ref="SP91:SP93"/>
    <mergeCell ref="SE91:SE93"/>
    <mergeCell ref="SF91:SF93"/>
    <mergeCell ref="SG91:SG93"/>
    <mergeCell ref="SH91:SH93"/>
    <mergeCell ref="SI91:SI93"/>
    <mergeCell ref="SJ91:SJ93"/>
    <mergeCell ref="RY91:RY93"/>
    <mergeCell ref="RZ91:RZ93"/>
    <mergeCell ref="SA91:SA93"/>
    <mergeCell ref="SB91:SB93"/>
    <mergeCell ref="SC91:SC93"/>
    <mergeCell ref="SD91:SD93"/>
    <mergeCell ref="RS91:RS93"/>
    <mergeCell ref="RT91:RT93"/>
    <mergeCell ref="RU91:RU93"/>
    <mergeCell ref="RV91:RV93"/>
    <mergeCell ref="RW91:RW93"/>
    <mergeCell ref="RX91:RX93"/>
    <mergeCell ref="RM91:RM93"/>
    <mergeCell ref="RN91:RN93"/>
    <mergeCell ref="RO91:RO93"/>
    <mergeCell ref="RP91:RP93"/>
    <mergeCell ref="RQ91:RQ93"/>
    <mergeCell ref="RR91:RR93"/>
    <mergeCell ref="RG91:RG93"/>
    <mergeCell ref="RH91:RH93"/>
    <mergeCell ref="RI91:RI93"/>
    <mergeCell ref="RJ91:RJ93"/>
    <mergeCell ref="RK91:RK93"/>
    <mergeCell ref="RL91:RL93"/>
    <mergeCell ref="RA91:RA93"/>
    <mergeCell ref="RB91:RB93"/>
    <mergeCell ref="RC91:RC93"/>
    <mergeCell ref="RD91:RD93"/>
    <mergeCell ref="RE91:RE93"/>
    <mergeCell ref="RF91:RF93"/>
    <mergeCell ref="QU91:QU93"/>
    <mergeCell ref="QV91:QV93"/>
    <mergeCell ref="QW91:QW93"/>
    <mergeCell ref="QX91:QX93"/>
    <mergeCell ref="QY91:QY93"/>
    <mergeCell ref="QZ91:QZ93"/>
    <mergeCell ref="QO91:QO93"/>
    <mergeCell ref="QP91:QP93"/>
    <mergeCell ref="QQ91:QQ93"/>
    <mergeCell ref="QR91:QR93"/>
    <mergeCell ref="QS91:QS93"/>
    <mergeCell ref="QT91:QT93"/>
    <mergeCell ref="QI91:QI93"/>
    <mergeCell ref="QJ91:QJ93"/>
    <mergeCell ref="QK91:QK93"/>
    <mergeCell ref="QL91:QL93"/>
    <mergeCell ref="QM91:QM93"/>
    <mergeCell ref="QN91:QN93"/>
    <mergeCell ref="QC91:QC93"/>
    <mergeCell ref="QD91:QD93"/>
    <mergeCell ref="QE91:QE93"/>
    <mergeCell ref="QF91:QF93"/>
    <mergeCell ref="QG91:QG93"/>
    <mergeCell ref="QH91:QH93"/>
    <mergeCell ref="PW91:PW93"/>
    <mergeCell ref="PX91:PX93"/>
    <mergeCell ref="PY91:PY93"/>
    <mergeCell ref="PZ91:PZ93"/>
    <mergeCell ref="QA91:QA93"/>
    <mergeCell ref="QB91:QB93"/>
    <mergeCell ref="PQ91:PQ93"/>
    <mergeCell ref="PR91:PR93"/>
    <mergeCell ref="PS91:PS93"/>
    <mergeCell ref="PT91:PT93"/>
    <mergeCell ref="PU91:PU93"/>
    <mergeCell ref="PV91:PV93"/>
    <mergeCell ref="PK91:PK93"/>
    <mergeCell ref="PL91:PL93"/>
    <mergeCell ref="PM91:PM93"/>
    <mergeCell ref="PN91:PN93"/>
    <mergeCell ref="PO91:PO93"/>
    <mergeCell ref="PP91:PP93"/>
    <mergeCell ref="PE91:PE93"/>
    <mergeCell ref="PF91:PF93"/>
    <mergeCell ref="PG91:PG93"/>
    <mergeCell ref="PH91:PH93"/>
    <mergeCell ref="PI91:PI93"/>
    <mergeCell ref="PJ91:PJ93"/>
    <mergeCell ref="OY91:OY93"/>
    <mergeCell ref="OZ91:OZ93"/>
    <mergeCell ref="PA91:PA93"/>
    <mergeCell ref="PB91:PB93"/>
    <mergeCell ref="PC91:PC93"/>
    <mergeCell ref="PD91:PD93"/>
    <mergeCell ref="OS91:OS93"/>
    <mergeCell ref="OT91:OT93"/>
    <mergeCell ref="OU91:OU93"/>
    <mergeCell ref="OV91:OV93"/>
    <mergeCell ref="OW91:OW93"/>
    <mergeCell ref="OX91:OX93"/>
    <mergeCell ref="OM91:OM93"/>
    <mergeCell ref="ON91:ON93"/>
    <mergeCell ref="OO91:OO93"/>
    <mergeCell ref="OP91:OP93"/>
    <mergeCell ref="OQ91:OQ93"/>
    <mergeCell ref="OR91:OR93"/>
    <mergeCell ref="OG91:OG93"/>
    <mergeCell ref="OH91:OH93"/>
    <mergeCell ref="OI91:OI93"/>
    <mergeCell ref="OJ91:OJ93"/>
    <mergeCell ref="OK91:OK93"/>
    <mergeCell ref="OL91:OL93"/>
    <mergeCell ref="OA91:OA93"/>
    <mergeCell ref="OB91:OB93"/>
    <mergeCell ref="OC91:OC93"/>
    <mergeCell ref="OD91:OD93"/>
    <mergeCell ref="OE91:OE93"/>
    <mergeCell ref="OF91:OF93"/>
    <mergeCell ref="NU91:NU93"/>
    <mergeCell ref="NV91:NV93"/>
    <mergeCell ref="NW91:NW93"/>
    <mergeCell ref="NX91:NX93"/>
    <mergeCell ref="NY91:NY93"/>
    <mergeCell ref="NZ91:NZ93"/>
    <mergeCell ref="NO91:NO93"/>
    <mergeCell ref="NP91:NP93"/>
    <mergeCell ref="NQ91:NQ93"/>
    <mergeCell ref="NR91:NR93"/>
    <mergeCell ref="NS91:NS93"/>
    <mergeCell ref="NT91:NT93"/>
    <mergeCell ref="NI91:NI93"/>
    <mergeCell ref="NJ91:NJ93"/>
    <mergeCell ref="NK91:NK93"/>
    <mergeCell ref="NL91:NL93"/>
    <mergeCell ref="NM91:NM93"/>
    <mergeCell ref="NN91:NN93"/>
    <mergeCell ref="NC91:NC93"/>
    <mergeCell ref="ND91:ND93"/>
    <mergeCell ref="NE91:NE93"/>
    <mergeCell ref="NF91:NF93"/>
    <mergeCell ref="NG91:NG93"/>
    <mergeCell ref="NH91:NH93"/>
    <mergeCell ref="MW91:MW93"/>
    <mergeCell ref="MX91:MX93"/>
    <mergeCell ref="MY91:MY93"/>
    <mergeCell ref="MZ91:MZ93"/>
    <mergeCell ref="NA91:NA93"/>
    <mergeCell ref="NB91:NB93"/>
    <mergeCell ref="MQ91:MQ93"/>
    <mergeCell ref="MR91:MR93"/>
    <mergeCell ref="MS91:MS93"/>
    <mergeCell ref="MT91:MT93"/>
    <mergeCell ref="MU91:MU93"/>
    <mergeCell ref="MV91:MV93"/>
    <mergeCell ref="MK91:MK93"/>
    <mergeCell ref="ML91:ML93"/>
    <mergeCell ref="MM91:MM93"/>
    <mergeCell ref="MN91:MN93"/>
    <mergeCell ref="MO91:MO93"/>
    <mergeCell ref="MP91:MP93"/>
    <mergeCell ref="ME91:ME93"/>
    <mergeCell ref="MF91:MF93"/>
    <mergeCell ref="MG91:MG93"/>
    <mergeCell ref="MH91:MH93"/>
    <mergeCell ref="MI91:MI93"/>
    <mergeCell ref="MJ91:MJ93"/>
    <mergeCell ref="LY91:LY93"/>
    <mergeCell ref="LZ91:LZ93"/>
    <mergeCell ref="MA91:MA93"/>
    <mergeCell ref="MB91:MB93"/>
    <mergeCell ref="MC91:MC93"/>
    <mergeCell ref="MD91:MD93"/>
    <mergeCell ref="LS91:LS93"/>
    <mergeCell ref="LT91:LT93"/>
    <mergeCell ref="LU91:LU93"/>
    <mergeCell ref="LV91:LV93"/>
    <mergeCell ref="LW91:LW93"/>
    <mergeCell ref="LX91:LX93"/>
    <mergeCell ref="LM91:LM93"/>
    <mergeCell ref="LN91:LN93"/>
    <mergeCell ref="LO91:LO93"/>
    <mergeCell ref="LP91:LP93"/>
    <mergeCell ref="LQ91:LQ93"/>
    <mergeCell ref="LR91:LR93"/>
    <mergeCell ref="LG91:LG93"/>
    <mergeCell ref="LH91:LH93"/>
    <mergeCell ref="LI91:LI93"/>
    <mergeCell ref="LJ91:LJ93"/>
    <mergeCell ref="LK91:LK93"/>
    <mergeCell ref="LL91:LL93"/>
    <mergeCell ref="LA91:LA93"/>
    <mergeCell ref="LB91:LB93"/>
    <mergeCell ref="LC91:LC93"/>
    <mergeCell ref="LD91:LD93"/>
    <mergeCell ref="LE91:LE93"/>
    <mergeCell ref="LF91:LF93"/>
    <mergeCell ref="KU91:KU93"/>
    <mergeCell ref="KV91:KV93"/>
    <mergeCell ref="KW91:KW93"/>
    <mergeCell ref="KX91:KX93"/>
    <mergeCell ref="KY91:KY93"/>
    <mergeCell ref="KZ91:KZ93"/>
    <mergeCell ref="KO91:KO93"/>
    <mergeCell ref="KP91:KP93"/>
    <mergeCell ref="KQ91:KQ93"/>
    <mergeCell ref="KR91:KR93"/>
    <mergeCell ref="KS91:KS93"/>
    <mergeCell ref="KT91:KT93"/>
    <mergeCell ref="KI91:KI93"/>
    <mergeCell ref="KJ91:KJ93"/>
    <mergeCell ref="KK91:KK93"/>
    <mergeCell ref="KL91:KL93"/>
    <mergeCell ref="KM91:KM93"/>
    <mergeCell ref="KN91:KN93"/>
    <mergeCell ref="KC91:KC93"/>
    <mergeCell ref="KD91:KD93"/>
    <mergeCell ref="KE91:KE93"/>
    <mergeCell ref="KF91:KF93"/>
    <mergeCell ref="KG91:KG93"/>
    <mergeCell ref="KH91:KH93"/>
    <mergeCell ref="JW91:JW93"/>
    <mergeCell ref="JX91:JX93"/>
    <mergeCell ref="JY91:JY93"/>
    <mergeCell ref="JZ91:JZ93"/>
    <mergeCell ref="KA91:KA93"/>
    <mergeCell ref="KB91:KB93"/>
    <mergeCell ref="JQ91:JQ93"/>
    <mergeCell ref="JR91:JR93"/>
    <mergeCell ref="JS91:JS93"/>
    <mergeCell ref="JT91:JT93"/>
    <mergeCell ref="JU91:JU93"/>
    <mergeCell ref="JV91:JV93"/>
    <mergeCell ref="JK91:JK93"/>
    <mergeCell ref="JL91:JL93"/>
    <mergeCell ref="JM91:JM93"/>
    <mergeCell ref="JN91:JN93"/>
    <mergeCell ref="JO91:JO93"/>
    <mergeCell ref="JP91:JP93"/>
    <mergeCell ref="JE91:JE93"/>
    <mergeCell ref="JF91:JF93"/>
    <mergeCell ref="JG91:JG93"/>
    <mergeCell ref="JH91:JH93"/>
    <mergeCell ref="JI91:JI93"/>
    <mergeCell ref="JJ91:JJ93"/>
    <mergeCell ref="IY91:IY93"/>
    <mergeCell ref="IZ91:IZ93"/>
    <mergeCell ref="JA91:JA93"/>
    <mergeCell ref="JB91:JB93"/>
    <mergeCell ref="JC91:JC93"/>
    <mergeCell ref="JD91:JD93"/>
    <mergeCell ref="IS91:IS93"/>
    <mergeCell ref="IT91:IT93"/>
    <mergeCell ref="IU91:IU93"/>
    <mergeCell ref="IV91:IV93"/>
    <mergeCell ref="IW91:IW93"/>
    <mergeCell ref="IX91:IX93"/>
    <mergeCell ref="IM91:IM93"/>
    <mergeCell ref="IN91:IN93"/>
    <mergeCell ref="IO91:IO93"/>
    <mergeCell ref="IP91:IP93"/>
    <mergeCell ref="IQ91:IQ93"/>
    <mergeCell ref="IR91:IR93"/>
    <mergeCell ref="IG91:IG93"/>
    <mergeCell ref="IH91:IH93"/>
    <mergeCell ref="II91:II93"/>
    <mergeCell ref="IJ91:IJ93"/>
    <mergeCell ref="IK91:IK93"/>
    <mergeCell ref="IL91:IL93"/>
    <mergeCell ref="IA91:IA93"/>
    <mergeCell ref="IB91:IB93"/>
    <mergeCell ref="IC91:IC93"/>
    <mergeCell ref="ID91:ID93"/>
    <mergeCell ref="IE91:IE93"/>
    <mergeCell ref="IF91:IF93"/>
    <mergeCell ref="HU91:HU93"/>
    <mergeCell ref="HV91:HV93"/>
    <mergeCell ref="HW91:HW93"/>
    <mergeCell ref="HX91:HX93"/>
    <mergeCell ref="HY91:HY93"/>
    <mergeCell ref="HZ91:HZ93"/>
    <mergeCell ref="HO91:HO93"/>
    <mergeCell ref="HP91:HP93"/>
    <mergeCell ref="HQ91:HQ93"/>
    <mergeCell ref="HR91:HR93"/>
    <mergeCell ref="HS91:HS93"/>
    <mergeCell ref="HT91:HT93"/>
    <mergeCell ref="HI91:HI93"/>
    <mergeCell ref="HJ91:HJ93"/>
    <mergeCell ref="HK91:HK93"/>
    <mergeCell ref="HL91:HL93"/>
    <mergeCell ref="HM91:HM93"/>
    <mergeCell ref="HN91:HN93"/>
    <mergeCell ref="HC91:HC93"/>
    <mergeCell ref="HD91:HD93"/>
    <mergeCell ref="HE91:HE93"/>
    <mergeCell ref="HF91:HF93"/>
    <mergeCell ref="HG91:HG93"/>
    <mergeCell ref="HH91:HH93"/>
    <mergeCell ref="GW91:GW93"/>
    <mergeCell ref="GX91:GX93"/>
    <mergeCell ref="GY91:GY93"/>
    <mergeCell ref="GZ91:GZ93"/>
    <mergeCell ref="HA91:HA93"/>
    <mergeCell ref="HB91:HB93"/>
    <mergeCell ref="GQ91:GQ93"/>
    <mergeCell ref="GR91:GR93"/>
    <mergeCell ref="GS91:GS93"/>
    <mergeCell ref="GT91:GT93"/>
    <mergeCell ref="GU91:GU93"/>
    <mergeCell ref="GV91:GV93"/>
    <mergeCell ref="GK91:GK93"/>
    <mergeCell ref="GL91:GL93"/>
    <mergeCell ref="GM91:GM93"/>
    <mergeCell ref="GN91:GN93"/>
    <mergeCell ref="GO91:GO93"/>
    <mergeCell ref="GP91:GP93"/>
    <mergeCell ref="GE91:GE93"/>
    <mergeCell ref="GF91:GF93"/>
    <mergeCell ref="GG91:GG93"/>
    <mergeCell ref="GH91:GH93"/>
    <mergeCell ref="GI91:GI93"/>
    <mergeCell ref="GJ91:GJ93"/>
    <mergeCell ref="FY91:FY93"/>
    <mergeCell ref="FZ91:FZ93"/>
    <mergeCell ref="GA91:GA93"/>
    <mergeCell ref="GB91:GB93"/>
    <mergeCell ref="GC91:GC93"/>
    <mergeCell ref="GD91:GD93"/>
    <mergeCell ref="FS91:FS93"/>
    <mergeCell ref="FT91:FT93"/>
    <mergeCell ref="FU91:FU93"/>
    <mergeCell ref="FV91:FV93"/>
    <mergeCell ref="FW91:FW93"/>
    <mergeCell ref="FX91:FX93"/>
    <mergeCell ref="FM91:FM93"/>
    <mergeCell ref="FN91:FN93"/>
    <mergeCell ref="FO91:FO93"/>
    <mergeCell ref="FP91:FP93"/>
    <mergeCell ref="FQ91:FQ93"/>
    <mergeCell ref="FR91:FR93"/>
    <mergeCell ref="FG91:FG93"/>
    <mergeCell ref="FH91:FH93"/>
    <mergeCell ref="FI91:FI93"/>
    <mergeCell ref="FJ91:FJ93"/>
    <mergeCell ref="FK91:FK93"/>
    <mergeCell ref="FL91:FL93"/>
    <mergeCell ref="FA91:FA93"/>
    <mergeCell ref="FB91:FB93"/>
    <mergeCell ref="FC91:FC93"/>
    <mergeCell ref="FD91:FD93"/>
    <mergeCell ref="FE91:FE93"/>
    <mergeCell ref="FF91:FF93"/>
    <mergeCell ref="EU91:EU93"/>
    <mergeCell ref="EV91:EV93"/>
    <mergeCell ref="EW91:EW93"/>
    <mergeCell ref="EX91:EX93"/>
    <mergeCell ref="EY91:EY93"/>
    <mergeCell ref="EZ91:EZ93"/>
    <mergeCell ref="EO91:EO93"/>
    <mergeCell ref="EP91:EP93"/>
    <mergeCell ref="EQ91:EQ93"/>
    <mergeCell ref="ER91:ER93"/>
    <mergeCell ref="ES91:ES93"/>
    <mergeCell ref="ET91:ET93"/>
    <mergeCell ref="BO91:BO93"/>
    <mergeCell ref="BP91:BP93"/>
    <mergeCell ref="BQ91:BQ93"/>
    <mergeCell ref="BR91:BR93"/>
    <mergeCell ref="BS91:BS93"/>
    <mergeCell ref="BT91:BT93"/>
    <mergeCell ref="BI91:BI93"/>
    <mergeCell ref="BJ91:BJ93"/>
    <mergeCell ref="BK91:BK93"/>
    <mergeCell ref="BL91:BL93"/>
    <mergeCell ref="BM91:BM93"/>
    <mergeCell ref="BN91:BN93"/>
    <mergeCell ref="BC91:BC93"/>
    <mergeCell ref="BD91:BD93"/>
    <mergeCell ref="BE91:BE93"/>
    <mergeCell ref="BF91:BF93"/>
    <mergeCell ref="BG91:BG93"/>
    <mergeCell ref="BH91:BH93"/>
    <mergeCell ref="AW91:AW93"/>
    <mergeCell ref="EI91:EI93"/>
    <mergeCell ref="EJ91:EJ93"/>
    <mergeCell ref="EK91:EK93"/>
    <mergeCell ref="EL91:EL93"/>
    <mergeCell ref="EM91:EM93"/>
    <mergeCell ref="EN91:EN93"/>
    <mergeCell ref="EC91:EC93"/>
    <mergeCell ref="ED91:ED93"/>
    <mergeCell ref="EE91:EE93"/>
    <mergeCell ref="EF91:EF93"/>
    <mergeCell ref="EG91:EG93"/>
    <mergeCell ref="EH91:EH93"/>
    <mergeCell ref="DW91:DW93"/>
    <mergeCell ref="DX91:DX93"/>
    <mergeCell ref="DY91:DY93"/>
    <mergeCell ref="DZ91:DZ93"/>
    <mergeCell ref="EA91:EA93"/>
    <mergeCell ref="EB91:EB93"/>
    <mergeCell ref="DQ91:DQ93"/>
    <mergeCell ref="DR91:DR93"/>
    <mergeCell ref="DS91:DS93"/>
    <mergeCell ref="DT91:DT93"/>
    <mergeCell ref="DU91:DU93"/>
    <mergeCell ref="DV91:DV93"/>
    <mergeCell ref="DK91:DK93"/>
    <mergeCell ref="DL91:DL93"/>
    <mergeCell ref="DM91:DM93"/>
    <mergeCell ref="DN91:DN93"/>
    <mergeCell ref="DO91:DO93"/>
    <mergeCell ref="DP91:DP93"/>
    <mergeCell ref="DE91:DE93"/>
    <mergeCell ref="DF91:DF93"/>
    <mergeCell ref="DG91:DG93"/>
    <mergeCell ref="DH91:DH93"/>
    <mergeCell ref="DI91:DI93"/>
    <mergeCell ref="DJ91:DJ93"/>
    <mergeCell ref="CY91:CY93"/>
    <mergeCell ref="CZ91:CZ93"/>
    <mergeCell ref="DA91:DA93"/>
    <mergeCell ref="DB91:DB93"/>
    <mergeCell ref="DC91:DC93"/>
    <mergeCell ref="DD91:DD93"/>
    <mergeCell ref="CS91:CS93"/>
    <mergeCell ref="CT91:CT93"/>
    <mergeCell ref="CU91:CU93"/>
    <mergeCell ref="CV91:CV93"/>
    <mergeCell ref="CW91:CW93"/>
    <mergeCell ref="CX91:CX93"/>
    <mergeCell ref="CM91:CM93"/>
    <mergeCell ref="CN91:CN93"/>
    <mergeCell ref="CO91:CO93"/>
    <mergeCell ref="CP91:CP93"/>
    <mergeCell ref="CQ91:CQ93"/>
    <mergeCell ref="CR91:CR93"/>
    <mergeCell ref="CG91:CG93"/>
    <mergeCell ref="CH91:CH93"/>
    <mergeCell ref="CI91:CI93"/>
    <mergeCell ref="CJ91:CJ93"/>
    <mergeCell ref="CK91:CK93"/>
    <mergeCell ref="CL91:CL93"/>
    <mergeCell ref="CA91:CA93"/>
    <mergeCell ref="CB91:CB93"/>
    <mergeCell ref="CC91:CC93"/>
    <mergeCell ref="CD91:CD93"/>
    <mergeCell ref="CE91:CE93"/>
    <mergeCell ref="CF91:CF93"/>
    <mergeCell ref="BU91:BU93"/>
    <mergeCell ref="BV91:BV93"/>
    <mergeCell ref="BW91:BW93"/>
    <mergeCell ref="BX91:BX93"/>
    <mergeCell ref="BY91:BY93"/>
    <mergeCell ref="BZ91:BZ93"/>
    <mergeCell ref="C29:C33"/>
    <mergeCell ref="A34:A38"/>
    <mergeCell ref="B34:B38"/>
    <mergeCell ref="AX91:AX93"/>
    <mergeCell ref="AY91:AY93"/>
    <mergeCell ref="AZ91:AZ93"/>
    <mergeCell ref="BA91:BA93"/>
    <mergeCell ref="BB91:BB93"/>
    <mergeCell ref="AQ91:AQ93"/>
    <mergeCell ref="AR91:AR93"/>
    <mergeCell ref="AS91:AS93"/>
    <mergeCell ref="AT91:AT93"/>
    <mergeCell ref="AU91:AU93"/>
    <mergeCell ref="AV91:AV93"/>
    <mergeCell ref="AK91:AK93"/>
    <mergeCell ref="AL91:AL93"/>
    <mergeCell ref="AM91:AM93"/>
    <mergeCell ref="AN91:AN93"/>
    <mergeCell ref="AO91:AO93"/>
    <mergeCell ref="AP91:AP93"/>
    <mergeCell ref="C39:C43"/>
    <mergeCell ref="A44:A48"/>
    <mergeCell ref="B44:B48"/>
    <mergeCell ref="C44:C48"/>
    <mergeCell ref="A49:A54"/>
    <mergeCell ref="B49:B54"/>
    <mergeCell ref="C49:C54"/>
    <mergeCell ref="A55:A60"/>
    <mergeCell ref="B55:B60"/>
    <mergeCell ref="C55:C60"/>
    <mergeCell ref="A61:A66"/>
    <mergeCell ref="B61:B66"/>
    <mergeCell ref="C61:C66"/>
    <mergeCell ref="A67:A72"/>
    <mergeCell ref="B67:B72"/>
    <mergeCell ref="C67:C72"/>
    <mergeCell ref="AB91:AB93"/>
    <mergeCell ref="AC91:AC93"/>
    <mergeCell ref="AD91:AD93"/>
    <mergeCell ref="S91:S93"/>
    <mergeCell ref="T91:T93"/>
    <mergeCell ref="U91:U93"/>
    <mergeCell ref="V91:V93"/>
    <mergeCell ref="W91:W93"/>
    <mergeCell ref="X91:X93"/>
    <mergeCell ref="M91:M93"/>
    <mergeCell ref="N91:N93"/>
    <mergeCell ref="O91:O93"/>
    <mergeCell ref="P91:P93"/>
    <mergeCell ref="Q91:Q93"/>
    <mergeCell ref="R91:R93"/>
    <mergeCell ref="L91:L93"/>
    <mergeCell ref="AE91:AE93"/>
    <mergeCell ref="AF91:AF93"/>
    <mergeCell ref="AG91:AG93"/>
    <mergeCell ref="AH91:AH93"/>
    <mergeCell ref="AI91:AI93"/>
    <mergeCell ref="AJ91:AJ93"/>
    <mergeCell ref="Y91:Y93"/>
    <mergeCell ref="Z91:Z93"/>
    <mergeCell ref="AA91:AA93"/>
    <mergeCell ref="C34:C38"/>
    <mergeCell ref="A39:A43"/>
    <mergeCell ref="B39:B43"/>
    <mergeCell ref="A116:A117"/>
    <mergeCell ref="B116:B117"/>
    <mergeCell ref="C116:C117"/>
    <mergeCell ref="A113:A114"/>
    <mergeCell ref="B113:B114"/>
    <mergeCell ref="C113:C114"/>
    <mergeCell ref="A111:A112"/>
    <mergeCell ref="B111:B112"/>
    <mergeCell ref="C111:C112"/>
    <mergeCell ref="A109:A110"/>
    <mergeCell ref="B109:B110"/>
    <mergeCell ref="C109:C110"/>
    <mergeCell ref="A102:A104"/>
    <mergeCell ref="B102:B104"/>
    <mergeCell ref="C102:C104"/>
    <mergeCell ref="A98:H98"/>
    <mergeCell ref="A99:A101"/>
    <mergeCell ref="B99:B101"/>
    <mergeCell ref="C99:C101"/>
    <mergeCell ref="A83:A84"/>
    <mergeCell ref="B83:B84"/>
    <mergeCell ref="C83:C84"/>
    <mergeCell ref="A85:A86"/>
    <mergeCell ref="B85:B86"/>
    <mergeCell ref="C85:C86"/>
    <mergeCell ref="A79:A82"/>
    <mergeCell ref="B79:B82"/>
    <mergeCell ref="C79:C82"/>
    <mergeCell ref="C11:C14"/>
    <mergeCell ref="A3:A6"/>
    <mergeCell ref="B3:B6"/>
    <mergeCell ref="C3:C6"/>
    <mergeCell ref="A7:A10"/>
    <mergeCell ref="B7:B10"/>
    <mergeCell ref="C7:C10"/>
    <mergeCell ref="A11:A14"/>
    <mergeCell ref="B11:B14"/>
    <mergeCell ref="C76:C78"/>
    <mergeCell ref="A91:A93"/>
    <mergeCell ref="A73:A75"/>
    <mergeCell ref="B73:B75"/>
    <mergeCell ref="C73:C75"/>
    <mergeCell ref="A76:A78"/>
    <mergeCell ref="B76:B78"/>
    <mergeCell ref="A15:A18"/>
    <mergeCell ref="B15:B18"/>
    <mergeCell ref="C15:C18"/>
    <mergeCell ref="A23:A25"/>
    <mergeCell ref="B23:B25"/>
    <mergeCell ref="C23:C25"/>
    <mergeCell ref="A26:A28"/>
    <mergeCell ref="B26:B28"/>
    <mergeCell ref="C26:C28"/>
    <mergeCell ref="A19:A20"/>
    <mergeCell ref="B19:B20"/>
    <mergeCell ref="C19:C20"/>
    <mergeCell ref="A21:A22"/>
    <mergeCell ref="B21:B22"/>
    <mergeCell ref="C21:C22"/>
    <mergeCell ref="A29:A33"/>
    <mergeCell ref="B29:B33"/>
  </mergeCells>
  <phoneticPr fontId="13" type="noConversion"/>
  <pageMargins left="0.70866141732283472" right="0.70866141732283472" top="0.74803149606299213" bottom="0.74803149606299213" header="0.31496062992125984" footer="0.31496062992125984"/>
  <pageSetup paperSize="9" scale="66" fitToHeight="0" orientation="landscape" r:id="rId1"/>
  <headerFooter>
    <oddHeader>&amp;C&amp;"-,полужирный"&amp;16Серия офисной мебели "Смарт"</oddHeader>
    <oddFooter>&amp;L&amp;D&amp;C&amp;P из &amp;N&amp;R&amp;P</oddFooter>
  </headerFooter>
  <rowBreaks count="1" manualBreakCount="1">
    <brk id="60" max="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88"/>
  <sheetViews>
    <sheetView view="pageBreakPreview" zoomScaleNormal="100" zoomScaleSheetLayoutView="100" zoomScalePageLayoutView="85" workbookViewId="0">
      <selection activeCell="D18" sqref="A1:XFD1048576"/>
    </sheetView>
  </sheetViews>
  <sheetFormatPr defaultColWidth="11.5703125" defaultRowHeight="17.25" x14ac:dyDescent="0.25"/>
  <cols>
    <col min="1" max="1" width="5.42578125" style="66" customWidth="1"/>
    <col min="2" max="2" width="23.7109375" style="139" customWidth="1"/>
    <col min="3" max="3" width="19" style="140" customWidth="1"/>
    <col min="4" max="4" width="14.42578125" style="141" customWidth="1"/>
    <col min="5" max="5" width="21.5703125" style="142" customWidth="1"/>
    <col min="6" max="6" width="20.140625" style="142" customWidth="1"/>
    <col min="7" max="7" width="13.5703125" style="69" customWidth="1"/>
    <col min="8" max="8" width="7" style="66" customWidth="1"/>
    <col min="9" max="16384" width="11.5703125" style="69"/>
  </cols>
  <sheetData>
    <row r="1" spans="1:8" ht="18" x14ac:dyDescent="0.3">
      <c r="B1" s="67"/>
      <c r="C1" s="461" t="s">
        <v>1278</v>
      </c>
      <c r="D1" s="462"/>
      <c r="E1" s="463"/>
      <c r="F1" s="463"/>
      <c r="G1" s="68" t="s">
        <v>120</v>
      </c>
    </row>
    <row r="2" spans="1:8" x14ac:dyDescent="0.25">
      <c r="B2" s="67"/>
      <c r="C2" s="70"/>
      <c r="D2" s="71"/>
      <c r="E2" s="72"/>
      <c r="F2" s="72"/>
      <c r="G2" s="73"/>
    </row>
    <row r="3" spans="1:8" x14ac:dyDescent="0.25">
      <c r="B3" s="67"/>
      <c r="C3" s="70"/>
      <c r="D3" s="71"/>
      <c r="E3" s="72"/>
      <c r="F3" s="72"/>
      <c r="G3" s="73"/>
    </row>
    <row r="4" spans="1:8" x14ac:dyDescent="0.3">
      <c r="B4" s="67"/>
      <c r="C4" s="464" t="s">
        <v>121</v>
      </c>
      <c r="D4" s="465"/>
      <c r="E4" s="72"/>
      <c r="F4" s="72"/>
      <c r="G4" s="73"/>
    </row>
    <row r="5" spans="1:8" x14ac:dyDescent="0.25">
      <c r="B5" s="67"/>
      <c r="C5" s="74"/>
      <c r="D5" s="71"/>
      <c r="E5" s="72"/>
      <c r="F5" s="72"/>
      <c r="G5" s="72"/>
    </row>
    <row r="6" spans="1:8" ht="17.25" customHeight="1" x14ac:dyDescent="0.25">
      <c r="B6" s="466" t="s">
        <v>677</v>
      </c>
      <c r="C6" s="467"/>
      <c r="D6" s="467"/>
      <c r="E6" s="467"/>
      <c r="F6" s="467"/>
      <c r="G6" s="467"/>
    </row>
    <row r="7" spans="1:8" ht="17.25" customHeight="1" x14ac:dyDescent="0.25">
      <c r="B7" s="467"/>
      <c r="C7" s="467"/>
      <c r="D7" s="467"/>
      <c r="E7" s="467"/>
      <c r="F7" s="467"/>
      <c r="G7" s="467"/>
    </row>
    <row r="8" spans="1:8" ht="17.25" customHeight="1" x14ac:dyDescent="0.25">
      <c r="B8" s="467"/>
      <c r="C8" s="467"/>
      <c r="D8" s="467"/>
      <c r="E8" s="467"/>
      <c r="F8" s="467"/>
      <c r="G8" s="467"/>
    </row>
    <row r="9" spans="1:8" ht="17.25" customHeight="1" x14ac:dyDescent="0.25">
      <c r="B9" s="467"/>
      <c r="C9" s="467"/>
      <c r="D9" s="467"/>
      <c r="E9" s="467"/>
      <c r="F9" s="467"/>
      <c r="G9" s="467"/>
    </row>
    <row r="10" spans="1:8" ht="17.25" customHeight="1" x14ac:dyDescent="0.25">
      <c r="B10" s="468"/>
      <c r="C10" s="468"/>
      <c r="D10" s="468"/>
      <c r="E10" s="468"/>
      <c r="F10" s="468"/>
      <c r="G10" s="468"/>
    </row>
    <row r="11" spans="1:8" ht="109.5" customHeight="1" x14ac:dyDescent="0.2">
      <c r="B11" s="469" t="s">
        <v>676</v>
      </c>
      <c r="C11" s="470"/>
      <c r="D11" s="470"/>
      <c r="E11" s="470"/>
      <c r="F11" s="470"/>
      <c r="G11" s="470"/>
    </row>
    <row r="12" spans="1:8" ht="34.5" customHeight="1" x14ac:dyDescent="0.25">
      <c r="B12" s="78" t="s">
        <v>0</v>
      </c>
      <c r="C12" s="79" t="s">
        <v>2</v>
      </c>
      <c r="D12" s="80" t="s">
        <v>160</v>
      </c>
      <c r="E12" s="81" t="s">
        <v>0</v>
      </c>
      <c r="F12" s="79" t="s">
        <v>2</v>
      </c>
      <c r="G12" s="82" t="s">
        <v>160</v>
      </c>
    </row>
    <row r="13" spans="1:8" ht="16.5" x14ac:dyDescent="0.3">
      <c r="B13" s="471" t="s">
        <v>335</v>
      </c>
      <c r="C13" s="472"/>
      <c r="D13" s="472"/>
      <c r="E13" s="471" t="s">
        <v>336</v>
      </c>
      <c r="F13" s="472"/>
      <c r="G13" s="473"/>
    </row>
    <row r="14" spans="1:8" ht="48.75" customHeight="1" x14ac:dyDescent="0.3">
      <c r="B14" s="474"/>
      <c r="C14" s="475"/>
      <c r="D14" s="475"/>
      <c r="E14" s="476"/>
      <c r="F14" s="475"/>
      <c r="G14" s="477"/>
    </row>
    <row r="15" spans="1:8" s="88" customFormat="1" ht="14.25" customHeight="1" x14ac:dyDescent="0.3">
      <c r="A15" s="83"/>
      <c r="B15" s="84"/>
      <c r="C15" s="87"/>
      <c r="D15" s="118"/>
      <c r="E15" s="147"/>
      <c r="F15" s="87"/>
      <c r="G15" s="118"/>
      <c r="H15" s="308"/>
    </row>
    <row r="16" spans="1:8" ht="16.5" customHeight="1" x14ac:dyDescent="0.25">
      <c r="B16" s="89" t="s">
        <v>923</v>
      </c>
      <c r="C16" s="90" t="s">
        <v>337</v>
      </c>
      <c r="D16" s="310">
        <v>10390.379458560001</v>
      </c>
      <c r="E16" s="303" t="s">
        <v>918</v>
      </c>
      <c r="F16" s="93" t="s">
        <v>343</v>
      </c>
      <c r="G16" s="311">
        <v>9500.3594206000016</v>
      </c>
    </row>
    <row r="17" spans="2:8" ht="16.5" customHeight="1" x14ac:dyDescent="0.25">
      <c r="B17" s="96" t="s">
        <v>924</v>
      </c>
      <c r="C17" s="90" t="s">
        <v>338</v>
      </c>
      <c r="D17" s="310">
        <v>11212.595398400001</v>
      </c>
      <c r="E17" s="303" t="s">
        <v>919</v>
      </c>
      <c r="F17" s="93" t="s">
        <v>4</v>
      </c>
      <c r="G17" s="311">
        <v>10164.315375479999</v>
      </c>
    </row>
    <row r="18" spans="2:8" ht="16.5" customHeight="1" x14ac:dyDescent="0.25">
      <c r="B18" s="96" t="s">
        <v>925</v>
      </c>
      <c r="C18" s="97" t="s">
        <v>339</v>
      </c>
      <c r="D18" s="310">
        <v>12023.828652800001</v>
      </c>
      <c r="E18" s="303" t="s">
        <v>920</v>
      </c>
      <c r="F18" s="93" t="s">
        <v>5</v>
      </c>
      <c r="G18" s="311">
        <v>10923.394771200001</v>
      </c>
    </row>
    <row r="19" spans="2:8" ht="16.5" customHeight="1" x14ac:dyDescent="0.25">
      <c r="B19" s="89" t="s">
        <v>926</v>
      </c>
      <c r="C19" s="90" t="s">
        <v>340</v>
      </c>
      <c r="D19" s="310">
        <v>13076.240934399999</v>
      </c>
      <c r="E19" s="303" t="s">
        <v>921</v>
      </c>
      <c r="F19" s="100" t="s">
        <v>6</v>
      </c>
      <c r="G19" s="311">
        <v>12191.616123200001</v>
      </c>
    </row>
    <row r="20" spans="2:8" ht="16.5" customHeight="1" x14ac:dyDescent="0.25">
      <c r="B20" s="89" t="s">
        <v>927</v>
      </c>
      <c r="C20" s="90" t="s">
        <v>341</v>
      </c>
      <c r="D20" s="310">
        <v>14160.008701440003</v>
      </c>
      <c r="E20" s="303" t="s">
        <v>922</v>
      </c>
      <c r="F20" s="93" t="s">
        <v>7</v>
      </c>
      <c r="G20" s="311">
        <v>13174.672990720002</v>
      </c>
    </row>
    <row r="21" spans="2:8" ht="16.5" customHeight="1" x14ac:dyDescent="0.2">
      <c r="B21" s="478" t="s">
        <v>993</v>
      </c>
      <c r="C21" s="479"/>
      <c r="D21" s="479"/>
      <c r="E21" s="479"/>
      <c r="F21" s="480"/>
      <c r="G21" s="481"/>
    </row>
    <row r="22" spans="2:8" ht="27" customHeight="1" x14ac:dyDescent="0.25">
      <c r="B22" s="101"/>
      <c r="C22" s="102"/>
      <c r="D22" s="103"/>
      <c r="E22" s="114"/>
      <c r="F22" s="106"/>
      <c r="G22" s="129"/>
    </row>
    <row r="23" spans="2:8" ht="27" customHeight="1" x14ac:dyDescent="0.2">
      <c r="B23" s="101"/>
      <c r="C23" s="102"/>
      <c r="D23" s="118"/>
      <c r="E23" s="486" t="s">
        <v>1094</v>
      </c>
      <c r="F23" s="487"/>
      <c r="G23" s="488"/>
    </row>
    <row r="24" spans="2:8" ht="26.25" customHeight="1" x14ac:dyDescent="0.25">
      <c r="B24" s="101" t="s">
        <v>992</v>
      </c>
      <c r="C24" s="107" t="s">
        <v>4</v>
      </c>
      <c r="D24" s="322">
        <v>8737.8211600000013</v>
      </c>
      <c r="E24" s="489"/>
      <c r="F24" s="487"/>
      <c r="G24" s="488"/>
    </row>
    <row r="25" spans="2:8" ht="16.5" customHeight="1" x14ac:dyDescent="0.25">
      <c r="B25" s="482" t="s">
        <v>670</v>
      </c>
      <c r="C25" s="483"/>
      <c r="D25" s="483"/>
      <c r="E25" s="482" t="s">
        <v>671</v>
      </c>
      <c r="F25" s="484"/>
      <c r="G25" s="485"/>
    </row>
    <row r="26" spans="2:8" ht="46.5" customHeight="1" x14ac:dyDescent="0.25">
      <c r="B26" s="113"/>
      <c r="C26" s="102"/>
      <c r="D26" s="103"/>
      <c r="E26" s="114"/>
      <c r="F26" s="115"/>
      <c r="G26" s="116"/>
    </row>
    <row r="27" spans="2:8" ht="13.5" customHeight="1" x14ac:dyDescent="0.2">
      <c r="B27" s="113"/>
      <c r="C27" s="102"/>
      <c r="D27" s="118"/>
      <c r="E27" s="101"/>
      <c r="F27" s="102"/>
      <c r="G27" s="118"/>
      <c r="H27" s="309"/>
    </row>
    <row r="28" spans="2:8" ht="16.5" customHeight="1" x14ac:dyDescent="0.25">
      <c r="B28" s="120" t="s">
        <v>977</v>
      </c>
      <c r="C28" s="90" t="s">
        <v>337</v>
      </c>
      <c r="D28" s="312">
        <v>8954.0970585600007</v>
      </c>
      <c r="E28" s="89" t="s">
        <v>982</v>
      </c>
      <c r="F28" s="93" t="s">
        <v>343</v>
      </c>
      <c r="G28" s="311">
        <v>8170.3066206000012</v>
      </c>
    </row>
    <row r="29" spans="2:8" ht="16.5" customHeight="1" x14ac:dyDescent="0.25">
      <c r="B29" s="120" t="s">
        <v>978</v>
      </c>
      <c r="C29" s="90" t="s">
        <v>338</v>
      </c>
      <c r="D29" s="312">
        <v>9776.3129984000007</v>
      </c>
      <c r="E29" s="89" t="s">
        <v>983</v>
      </c>
      <c r="F29" s="93" t="s">
        <v>4</v>
      </c>
      <c r="G29" s="311">
        <v>8834.2625754799992</v>
      </c>
    </row>
    <row r="30" spans="2:8" ht="13.5" customHeight="1" x14ac:dyDescent="0.25">
      <c r="B30" s="124" t="s">
        <v>979</v>
      </c>
      <c r="C30" s="97" t="s">
        <v>339</v>
      </c>
      <c r="D30" s="312">
        <v>10587.546252800001</v>
      </c>
      <c r="E30" s="96" t="s">
        <v>984</v>
      </c>
      <c r="F30" s="93" t="s">
        <v>5</v>
      </c>
      <c r="G30" s="311">
        <v>9593.3419712000014</v>
      </c>
    </row>
    <row r="31" spans="2:8" ht="16.5" customHeight="1" x14ac:dyDescent="0.25">
      <c r="B31" s="113" t="s">
        <v>980</v>
      </c>
      <c r="C31" s="90" t="s">
        <v>340</v>
      </c>
      <c r="D31" s="312">
        <v>11639.958534399999</v>
      </c>
      <c r="E31" s="89" t="s">
        <v>985</v>
      </c>
      <c r="F31" s="100" t="s">
        <v>6</v>
      </c>
      <c r="G31" s="311">
        <v>10861.5633232</v>
      </c>
    </row>
    <row r="32" spans="2:8" ht="16.5" customHeight="1" x14ac:dyDescent="0.25">
      <c r="B32" s="113" t="s">
        <v>981</v>
      </c>
      <c r="C32" s="90" t="s">
        <v>341</v>
      </c>
      <c r="D32" s="312">
        <v>12720.815901440001</v>
      </c>
      <c r="E32" s="89" t="s">
        <v>986</v>
      </c>
      <c r="F32" s="93" t="s">
        <v>7</v>
      </c>
      <c r="G32" s="311">
        <v>11841.709790720002</v>
      </c>
    </row>
    <row r="33" spans="1:9" ht="16.5" customHeight="1" x14ac:dyDescent="0.25">
      <c r="B33" s="458" t="s">
        <v>672</v>
      </c>
      <c r="C33" s="459"/>
      <c r="D33" s="459"/>
      <c r="E33" s="458" t="s">
        <v>673</v>
      </c>
      <c r="F33" s="459"/>
      <c r="G33" s="460"/>
    </row>
    <row r="34" spans="1:9" ht="51" customHeight="1" x14ac:dyDescent="0.25">
      <c r="B34" s="125"/>
      <c r="C34" s="126"/>
      <c r="D34" s="127"/>
      <c r="E34" s="114"/>
      <c r="F34" s="106"/>
      <c r="G34" s="105"/>
      <c r="H34" s="309"/>
    </row>
    <row r="35" spans="1:9" ht="13.5" customHeight="1" x14ac:dyDescent="0.2">
      <c r="B35" s="101"/>
      <c r="C35" s="102"/>
      <c r="D35" s="118"/>
      <c r="E35" s="101"/>
      <c r="F35" s="102"/>
      <c r="G35" s="118"/>
      <c r="H35" s="309"/>
    </row>
    <row r="36" spans="1:9" ht="16.5" customHeight="1" x14ac:dyDescent="0.25">
      <c r="B36" s="89" t="s">
        <v>999</v>
      </c>
      <c r="C36" s="90" t="s">
        <v>344</v>
      </c>
      <c r="D36" s="312">
        <v>20811.318117120001</v>
      </c>
      <c r="E36" s="89" t="s">
        <v>994</v>
      </c>
      <c r="F36" s="90" t="s">
        <v>349</v>
      </c>
      <c r="G36" s="312">
        <v>18537.9652412</v>
      </c>
    </row>
    <row r="37" spans="1:9" ht="16.5" customHeight="1" x14ac:dyDescent="0.25">
      <c r="B37" s="89" t="s">
        <v>1000</v>
      </c>
      <c r="C37" s="90" t="s">
        <v>345</v>
      </c>
      <c r="D37" s="312">
        <v>22455.749996800001</v>
      </c>
      <c r="E37" s="89" t="s">
        <v>995</v>
      </c>
      <c r="F37" s="90" t="s">
        <v>129</v>
      </c>
      <c r="G37" s="312">
        <v>19865.877150960001</v>
      </c>
      <c r="I37" s="131"/>
    </row>
    <row r="38" spans="1:9" ht="13.5" customHeight="1" x14ac:dyDescent="0.25">
      <c r="B38" s="101" t="s">
        <v>1001</v>
      </c>
      <c r="C38" s="97" t="s">
        <v>346</v>
      </c>
      <c r="D38" s="312">
        <v>24078.216505599998</v>
      </c>
      <c r="E38" s="130" t="s">
        <v>996</v>
      </c>
      <c r="F38" s="90" t="s">
        <v>130</v>
      </c>
      <c r="G38" s="312">
        <v>21384.035942400002</v>
      </c>
    </row>
    <row r="39" spans="1:9" ht="16.5" customHeight="1" x14ac:dyDescent="0.25">
      <c r="B39" s="89" t="s">
        <v>1002</v>
      </c>
      <c r="C39" s="90" t="s">
        <v>347</v>
      </c>
      <c r="D39" s="312">
        <v>26183.041068799997</v>
      </c>
      <c r="E39" s="89" t="s">
        <v>997</v>
      </c>
      <c r="F39" s="90" t="s">
        <v>131</v>
      </c>
      <c r="G39" s="312">
        <v>23920.478646399999</v>
      </c>
    </row>
    <row r="40" spans="1:9" ht="16.5" customHeight="1" x14ac:dyDescent="0.25">
      <c r="B40" s="96" t="s">
        <v>1003</v>
      </c>
      <c r="C40" s="107" t="s">
        <v>348</v>
      </c>
      <c r="D40" s="312">
        <v>28350.576602880006</v>
      </c>
      <c r="E40" s="96" t="s">
        <v>998</v>
      </c>
      <c r="F40" s="90" t="s">
        <v>132</v>
      </c>
      <c r="G40" s="312">
        <v>25886.592381440005</v>
      </c>
    </row>
    <row r="41" spans="1:9" ht="16.5" customHeight="1" x14ac:dyDescent="0.25">
      <c r="B41" s="458" t="s">
        <v>674</v>
      </c>
      <c r="C41" s="490"/>
      <c r="D41" s="459"/>
      <c r="E41" s="458" t="s">
        <v>675</v>
      </c>
      <c r="F41" s="459"/>
      <c r="G41" s="460"/>
    </row>
    <row r="42" spans="1:9" ht="62.25" customHeight="1" x14ac:dyDescent="0.25">
      <c r="B42" s="125"/>
      <c r="C42" s="102"/>
      <c r="D42" s="127"/>
      <c r="E42" s="114"/>
      <c r="F42" s="115"/>
      <c r="G42" s="116"/>
    </row>
    <row r="43" spans="1:9" ht="13.5" customHeight="1" x14ac:dyDescent="0.2">
      <c r="A43" s="162"/>
      <c r="B43" s="130"/>
      <c r="C43" s="102"/>
      <c r="D43" s="117"/>
      <c r="E43" s="130"/>
      <c r="F43" s="107"/>
      <c r="G43" s="117"/>
    </row>
    <row r="44" spans="1:9" ht="16.5" customHeight="1" x14ac:dyDescent="0.25">
      <c r="A44" s="162"/>
      <c r="B44" s="328" t="s">
        <v>1029</v>
      </c>
      <c r="C44" s="327" t="s">
        <v>344</v>
      </c>
      <c r="D44" s="312">
        <v>17417.791717119999</v>
      </c>
      <c r="E44" s="323" t="s">
        <v>1034</v>
      </c>
      <c r="F44" s="90" t="s">
        <v>349</v>
      </c>
      <c r="G44" s="311">
        <v>15598.461241200001</v>
      </c>
    </row>
    <row r="45" spans="1:9" ht="16.5" customHeight="1" x14ac:dyDescent="0.25">
      <c r="A45" s="162"/>
      <c r="B45" s="329" t="s">
        <v>1030</v>
      </c>
      <c r="C45" s="90" t="s">
        <v>345</v>
      </c>
      <c r="D45" s="312">
        <v>19062.223596800002</v>
      </c>
      <c r="E45" s="324" t="s">
        <v>1035</v>
      </c>
      <c r="F45" s="90" t="s">
        <v>129</v>
      </c>
      <c r="G45" s="311">
        <v>16926.37315096</v>
      </c>
    </row>
    <row r="46" spans="1:9" ht="13.5" customHeight="1" x14ac:dyDescent="0.25">
      <c r="A46" s="162"/>
      <c r="B46" s="329" t="s">
        <v>1031</v>
      </c>
      <c r="C46" s="97" t="s">
        <v>346</v>
      </c>
      <c r="D46" s="312">
        <v>20684.690105600002</v>
      </c>
      <c r="E46" s="325" t="s">
        <v>1036</v>
      </c>
      <c r="F46" s="90" t="s">
        <v>130</v>
      </c>
      <c r="G46" s="311">
        <v>18444.531942400001</v>
      </c>
    </row>
    <row r="47" spans="1:9" ht="16.5" customHeight="1" x14ac:dyDescent="0.25">
      <c r="A47" s="162"/>
      <c r="B47" s="329" t="s">
        <v>1032</v>
      </c>
      <c r="C47" s="90" t="s">
        <v>347</v>
      </c>
      <c r="D47" s="312">
        <v>22789.514668799999</v>
      </c>
      <c r="E47" s="324" t="s">
        <v>1037</v>
      </c>
      <c r="F47" s="90" t="s">
        <v>131</v>
      </c>
      <c r="G47" s="311">
        <v>20980.974646399998</v>
      </c>
    </row>
    <row r="48" spans="1:9" ht="13.5" customHeight="1" x14ac:dyDescent="0.25">
      <c r="A48" s="162"/>
      <c r="B48" s="324" t="s">
        <v>1033</v>
      </c>
      <c r="C48" s="107" t="s">
        <v>348</v>
      </c>
      <c r="D48" s="312">
        <v>24951.229402880006</v>
      </c>
      <c r="E48" s="326" t="s">
        <v>1038</v>
      </c>
      <c r="F48" s="90" t="s">
        <v>132</v>
      </c>
      <c r="G48" s="311">
        <v>22941.267581440003</v>
      </c>
    </row>
    <row r="49" spans="1:8" ht="16.5" customHeight="1" x14ac:dyDescent="0.25">
      <c r="B49" s="491" t="s">
        <v>806</v>
      </c>
      <c r="C49" s="492"/>
      <c r="D49" s="492"/>
      <c r="E49" s="478" t="s">
        <v>807</v>
      </c>
      <c r="F49" s="492"/>
      <c r="G49" s="493"/>
    </row>
    <row r="50" spans="1:8" ht="64.5" customHeight="1" x14ac:dyDescent="0.25">
      <c r="B50" s="125"/>
      <c r="C50" s="126"/>
      <c r="D50" s="127"/>
      <c r="E50" s="114"/>
      <c r="F50" s="115"/>
      <c r="G50" s="116"/>
    </row>
    <row r="51" spans="1:8" ht="13.5" customHeight="1" x14ac:dyDescent="0.2">
      <c r="B51" s="101"/>
      <c r="C51" s="330"/>
      <c r="D51" s="118"/>
      <c r="E51" s="331"/>
      <c r="F51" s="132"/>
      <c r="G51" s="118"/>
    </row>
    <row r="52" spans="1:8" ht="16.5" customHeight="1" x14ac:dyDescent="0.25">
      <c r="B52" s="89" t="s">
        <v>1049</v>
      </c>
      <c r="C52" s="90" t="s">
        <v>352</v>
      </c>
      <c r="D52" s="312">
        <v>19344.476517120002</v>
      </c>
      <c r="E52" s="89" t="s">
        <v>1054</v>
      </c>
      <c r="F52" s="90" t="s">
        <v>367</v>
      </c>
      <c r="G52" s="311">
        <v>17670.666041200002</v>
      </c>
    </row>
    <row r="53" spans="1:8" ht="16.5" customHeight="1" x14ac:dyDescent="0.25">
      <c r="B53" s="89" t="s">
        <v>1050</v>
      </c>
      <c r="C53" s="90" t="s">
        <v>356</v>
      </c>
      <c r="D53" s="312">
        <v>20988.908396800001</v>
      </c>
      <c r="E53" s="89" t="s">
        <v>1055</v>
      </c>
      <c r="F53" s="90" t="s">
        <v>8</v>
      </c>
      <c r="G53" s="311">
        <v>18998.577950959996</v>
      </c>
    </row>
    <row r="54" spans="1:8" ht="13.5" customHeight="1" x14ac:dyDescent="0.25">
      <c r="B54" s="101" t="s">
        <v>1051</v>
      </c>
      <c r="C54" s="97" t="s">
        <v>355</v>
      </c>
      <c r="D54" s="312">
        <v>22611.374905600002</v>
      </c>
      <c r="E54" s="96" t="s">
        <v>1056</v>
      </c>
      <c r="F54" s="97" t="s">
        <v>328</v>
      </c>
      <c r="G54" s="311">
        <v>20516.736742400004</v>
      </c>
    </row>
    <row r="55" spans="1:8" ht="16.5" customHeight="1" x14ac:dyDescent="0.25">
      <c r="B55" s="96" t="s">
        <v>1052</v>
      </c>
      <c r="C55" s="107" t="s">
        <v>354</v>
      </c>
      <c r="D55" s="312">
        <v>24716.199468799998</v>
      </c>
      <c r="E55" s="101" t="s">
        <v>1057</v>
      </c>
      <c r="F55" s="107" t="s">
        <v>9</v>
      </c>
      <c r="G55" s="311">
        <v>23053.179446400001</v>
      </c>
    </row>
    <row r="56" spans="1:8" ht="16.5" customHeight="1" x14ac:dyDescent="0.25">
      <c r="B56" s="89" t="s">
        <v>1053</v>
      </c>
      <c r="C56" s="90" t="s">
        <v>353</v>
      </c>
      <c r="D56" s="312">
        <v>26880.824602880006</v>
      </c>
      <c r="E56" s="89" t="s">
        <v>1058</v>
      </c>
      <c r="F56" s="90" t="s">
        <v>328</v>
      </c>
      <c r="G56" s="311">
        <v>25016.382781440007</v>
      </c>
    </row>
    <row r="57" spans="1:8" ht="16.5" customHeight="1" x14ac:dyDescent="0.25">
      <c r="B57" s="478" t="s">
        <v>808</v>
      </c>
      <c r="C57" s="492"/>
      <c r="D57" s="492"/>
      <c r="E57" s="478" t="s">
        <v>809</v>
      </c>
      <c r="F57" s="492"/>
      <c r="G57" s="493"/>
    </row>
    <row r="58" spans="1:8" ht="62.25" customHeight="1" x14ac:dyDescent="0.25">
      <c r="B58" s="125"/>
      <c r="C58" s="126"/>
      <c r="D58" s="127"/>
      <c r="E58" s="114"/>
      <c r="F58" s="115"/>
      <c r="G58" s="116"/>
    </row>
    <row r="59" spans="1:8" s="135" customFormat="1" ht="13.5" customHeight="1" x14ac:dyDescent="0.2">
      <c r="A59" s="134"/>
      <c r="B59" s="133"/>
      <c r="C59" s="132"/>
      <c r="D59" s="119"/>
      <c r="E59" s="133"/>
      <c r="F59" s="132"/>
      <c r="G59" s="86"/>
      <c r="H59" s="134"/>
    </row>
    <row r="60" spans="1:8" ht="16.5" customHeight="1" x14ac:dyDescent="0.25">
      <c r="B60" s="89" t="s">
        <v>1039</v>
      </c>
      <c r="C60" s="90" t="s">
        <v>357</v>
      </c>
      <c r="D60" s="332">
        <v>28298.573575680002</v>
      </c>
      <c r="E60" s="89" t="s">
        <v>1044</v>
      </c>
      <c r="F60" s="90" t="s">
        <v>361</v>
      </c>
      <c r="G60" s="311">
        <v>25840.972661800006</v>
      </c>
    </row>
    <row r="61" spans="1:8" ht="16.5" customHeight="1" x14ac:dyDescent="0.25">
      <c r="B61" s="89" t="s">
        <v>1040</v>
      </c>
      <c r="C61" s="90" t="s">
        <v>353</v>
      </c>
      <c r="D61" s="332">
        <v>30765.221395200002</v>
      </c>
      <c r="E61" s="89" t="s">
        <v>1045</v>
      </c>
      <c r="F61" s="90" t="s">
        <v>10</v>
      </c>
      <c r="G61" s="311">
        <v>27832.840526439999</v>
      </c>
    </row>
    <row r="62" spans="1:8" ht="13.5" customHeight="1" x14ac:dyDescent="0.25">
      <c r="B62" s="101" t="s">
        <v>1041</v>
      </c>
      <c r="C62" s="97" t="s">
        <v>358</v>
      </c>
      <c r="D62" s="332">
        <v>33198.9211584</v>
      </c>
      <c r="E62" s="96" t="s">
        <v>1046</v>
      </c>
      <c r="F62" s="97" t="s">
        <v>11</v>
      </c>
      <c r="G62" s="311">
        <v>30110.078713600004</v>
      </c>
    </row>
    <row r="63" spans="1:8" ht="16.5" customHeight="1" x14ac:dyDescent="0.25">
      <c r="B63" s="96" t="s">
        <v>1042</v>
      </c>
      <c r="C63" s="107" t="s">
        <v>359</v>
      </c>
      <c r="D63" s="332">
        <v>36356.158003199998</v>
      </c>
      <c r="E63" s="101" t="s">
        <v>1047</v>
      </c>
      <c r="F63" s="107" t="s">
        <v>12</v>
      </c>
      <c r="G63" s="311">
        <v>33914.742769600001</v>
      </c>
    </row>
    <row r="64" spans="1:8" ht="13.5" customHeight="1" x14ac:dyDescent="0.25">
      <c r="B64" s="89" t="s">
        <v>1043</v>
      </c>
      <c r="C64" s="90" t="s">
        <v>360</v>
      </c>
      <c r="D64" s="332">
        <v>39601.640504320007</v>
      </c>
      <c r="E64" s="89" t="s">
        <v>1048</v>
      </c>
      <c r="F64" s="90" t="s">
        <v>13</v>
      </c>
      <c r="G64" s="311">
        <v>36858.092572160007</v>
      </c>
    </row>
    <row r="65" spans="1:8" ht="16.5" customHeight="1" x14ac:dyDescent="0.25">
      <c r="B65" s="491" t="s">
        <v>810</v>
      </c>
      <c r="C65" s="497"/>
      <c r="D65" s="497"/>
      <c r="E65" s="491" t="s">
        <v>811</v>
      </c>
      <c r="F65" s="497"/>
      <c r="G65" s="498"/>
    </row>
    <row r="66" spans="1:8" ht="62.25" customHeight="1" x14ac:dyDescent="0.25">
      <c r="B66" s="125"/>
      <c r="C66" s="126"/>
      <c r="D66" s="127"/>
      <c r="E66" s="114"/>
      <c r="F66" s="115"/>
      <c r="G66" s="116"/>
    </row>
    <row r="67" spans="1:8" s="135" customFormat="1" ht="13.5" customHeight="1" x14ac:dyDescent="0.2">
      <c r="A67" s="134"/>
      <c r="B67" s="133"/>
      <c r="C67" s="132"/>
      <c r="D67" s="119"/>
      <c r="E67" s="133"/>
      <c r="F67" s="132"/>
      <c r="G67" s="86"/>
      <c r="H67" s="134"/>
    </row>
    <row r="68" spans="1:8" ht="16.5" customHeight="1" x14ac:dyDescent="0.25">
      <c r="B68" s="89" t="s">
        <v>1059</v>
      </c>
      <c r="C68" s="90" t="s">
        <v>362</v>
      </c>
      <c r="D68" s="332">
        <v>38229.10983424</v>
      </c>
      <c r="E68" s="89" t="s">
        <v>1064</v>
      </c>
      <c r="F68" s="90" t="s">
        <v>650</v>
      </c>
      <c r="G68" s="311">
        <v>34136.426482399998</v>
      </c>
    </row>
    <row r="69" spans="1:8" ht="16.5" customHeight="1" x14ac:dyDescent="0.25">
      <c r="B69" s="89" t="s">
        <v>1060</v>
      </c>
      <c r="C69" s="90" t="s">
        <v>363</v>
      </c>
      <c r="D69" s="332">
        <v>41517.973593600007</v>
      </c>
      <c r="E69" s="89" t="s">
        <v>1065</v>
      </c>
      <c r="F69" s="90" t="s">
        <v>133</v>
      </c>
      <c r="G69" s="311">
        <v>36792.250301920001</v>
      </c>
    </row>
    <row r="70" spans="1:8" ht="13.5" customHeight="1" x14ac:dyDescent="0.25">
      <c r="B70" s="89" t="s">
        <v>1061</v>
      </c>
      <c r="C70" s="97" t="s">
        <v>364</v>
      </c>
      <c r="D70" s="332">
        <v>44762.9066112</v>
      </c>
      <c r="E70" s="89" t="s">
        <v>1066</v>
      </c>
      <c r="F70" s="90" t="s">
        <v>134</v>
      </c>
      <c r="G70" s="311">
        <v>39828.567884800003</v>
      </c>
    </row>
    <row r="71" spans="1:8" ht="16.5" customHeight="1" x14ac:dyDescent="0.25">
      <c r="B71" s="89" t="s">
        <v>1062</v>
      </c>
      <c r="C71" s="90" t="s">
        <v>365</v>
      </c>
      <c r="D71" s="332">
        <v>48972.555737599992</v>
      </c>
      <c r="E71" s="89" t="s">
        <v>1067</v>
      </c>
      <c r="F71" s="90" t="s">
        <v>135</v>
      </c>
      <c r="G71" s="311">
        <v>44901.453292799997</v>
      </c>
    </row>
    <row r="72" spans="1:8" ht="16.5" customHeight="1" x14ac:dyDescent="0.25">
      <c r="B72" s="89" t="s">
        <v>1063</v>
      </c>
      <c r="C72" s="107" t="s">
        <v>366</v>
      </c>
      <c r="D72" s="332">
        <v>53301.806005760009</v>
      </c>
      <c r="E72" s="89" t="s">
        <v>1068</v>
      </c>
      <c r="F72" s="90" t="s">
        <v>136</v>
      </c>
      <c r="G72" s="311">
        <v>48827.859962880008</v>
      </c>
    </row>
    <row r="73" spans="1:8" ht="16.5" customHeight="1" x14ac:dyDescent="0.25">
      <c r="B73" s="478" t="s">
        <v>812</v>
      </c>
      <c r="C73" s="492"/>
      <c r="D73" s="492"/>
      <c r="E73" s="478" t="s">
        <v>813</v>
      </c>
      <c r="F73" s="492"/>
      <c r="G73" s="493"/>
    </row>
    <row r="74" spans="1:8" ht="60.75" customHeight="1" x14ac:dyDescent="0.25">
      <c r="B74" s="125"/>
      <c r="C74" s="126"/>
      <c r="D74" s="127"/>
      <c r="E74" s="114"/>
      <c r="F74" s="115"/>
      <c r="G74" s="116"/>
    </row>
    <row r="75" spans="1:8" s="135" customFormat="1" ht="13.5" customHeight="1" x14ac:dyDescent="0.2">
      <c r="A75" s="134"/>
      <c r="B75" s="133"/>
      <c r="C75" s="132"/>
      <c r="D75" s="108"/>
      <c r="E75" s="133"/>
      <c r="F75" s="132"/>
      <c r="G75" s="86"/>
      <c r="H75" s="134"/>
    </row>
    <row r="76" spans="1:8" ht="16.5" customHeight="1" x14ac:dyDescent="0.25">
      <c r="B76" s="89" t="s">
        <v>1069</v>
      </c>
      <c r="C76" s="90" t="s">
        <v>369</v>
      </c>
      <c r="D76" s="312">
        <v>55646.901551360002</v>
      </c>
      <c r="E76" s="89" t="s">
        <v>1074</v>
      </c>
      <c r="F76" s="90" t="s">
        <v>368</v>
      </c>
      <c r="G76" s="311">
        <v>49734.887723599997</v>
      </c>
    </row>
    <row r="77" spans="1:8" ht="16.5" customHeight="1" x14ac:dyDescent="0.25">
      <c r="B77" s="89" t="s">
        <v>1070</v>
      </c>
      <c r="C77" s="90" t="s">
        <v>366</v>
      </c>
      <c r="D77" s="312">
        <v>60580.197190400009</v>
      </c>
      <c r="E77" s="89" t="s">
        <v>1075</v>
      </c>
      <c r="F77" s="90" t="s">
        <v>136</v>
      </c>
      <c r="G77" s="311">
        <v>53718.623452879998</v>
      </c>
    </row>
    <row r="78" spans="1:8" ht="13.5" customHeight="1" x14ac:dyDescent="0.25">
      <c r="B78" s="89" t="s">
        <v>1071</v>
      </c>
      <c r="C78" s="97" t="s">
        <v>370</v>
      </c>
      <c r="D78" s="312">
        <v>65447.596716800006</v>
      </c>
      <c r="E78" s="89" t="s">
        <v>1076</v>
      </c>
      <c r="F78" s="97" t="s">
        <v>137</v>
      </c>
      <c r="G78" s="311">
        <v>58273.0998272</v>
      </c>
    </row>
    <row r="79" spans="1:8" ht="16.5" customHeight="1" x14ac:dyDescent="0.25">
      <c r="B79" s="89" t="s">
        <v>1072</v>
      </c>
      <c r="C79" s="90" t="s">
        <v>371</v>
      </c>
      <c r="D79" s="312">
        <v>71762.070406399987</v>
      </c>
      <c r="E79" s="89" t="s">
        <v>1077</v>
      </c>
      <c r="F79" s="90" t="s">
        <v>144</v>
      </c>
      <c r="G79" s="311">
        <v>65882.427939199988</v>
      </c>
    </row>
    <row r="80" spans="1:8" ht="16.5" customHeight="1" x14ac:dyDescent="0.25">
      <c r="B80" s="89" t="s">
        <v>1073</v>
      </c>
      <c r="C80" s="107" t="s">
        <v>372</v>
      </c>
      <c r="D80" s="312">
        <v>78253.035408640018</v>
      </c>
      <c r="E80" s="89" t="s">
        <v>1078</v>
      </c>
      <c r="F80" s="90" t="s">
        <v>145</v>
      </c>
      <c r="G80" s="311">
        <v>71769.127544320014</v>
      </c>
    </row>
    <row r="81" spans="2:7" ht="48" customHeight="1" x14ac:dyDescent="0.2">
      <c r="B81" s="137" t="s">
        <v>122</v>
      </c>
      <c r="C81" s="499" t="s">
        <v>124</v>
      </c>
      <c r="D81" s="500"/>
      <c r="E81" s="501">
        <v>232.55999999999997</v>
      </c>
      <c r="F81" s="502"/>
      <c r="G81" s="502"/>
    </row>
    <row r="82" spans="2:7" x14ac:dyDescent="0.25">
      <c r="B82" s="302" t="s">
        <v>125</v>
      </c>
      <c r="C82" s="70"/>
      <c r="D82" s="71"/>
      <c r="E82" s="72"/>
      <c r="F82" s="72"/>
      <c r="G82" s="66"/>
    </row>
    <row r="83" spans="2:7" x14ac:dyDescent="0.25">
      <c r="B83" s="67" t="s">
        <v>916</v>
      </c>
      <c r="C83" s="70"/>
      <c r="D83" s="71"/>
      <c r="E83" s="72"/>
      <c r="F83" s="72"/>
      <c r="G83" s="66"/>
    </row>
    <row r="84" spans="2:7" ht="39" customHeight="1" x14ac:dyDescent="0.3">
      <c r="B84" s="494" t="s">
        <v>123</v>
      </c>
      <c r="C84" s="467"/>
      <c r="D84" s="467"/>
      <c r="E84" s="467"/>
      <c r="F84" s="467"/>
      <c r="G84" s="467"/>
    </row>
    <row r="85" spans="2:7" ht="34.5" customHeight="1" x14ac:dyDescent="0.25">
      <c r="B85" s="495" t="s">
        <v>691</v>
      </c>
      <c r="C85" s="496"/>
      <c r="D85" s="496"/>
      <c r="E85" s="496"/>
      <c r="F85" s="496"/>
      <c r="G85" s="496"/>
    </row>
    <row r="86" spans="2:7" x14ac:dyDescent="0.25">
      <c r="B86" s="67"/>
      <c r="C86" s="70"/>
      <c r="D86" s="71"/>
      <c r="E86" s="72"/>
      <c r="F86" s="72"/>
      <c r="G86" s="66"/>
    </row>
    <row r="87" spans="2:7" x14ac:dyDescent="0.25">
      <c r="B87" s="67"/>
      <c r="C87" s="70"/>
      <c r="D87" s="71"/>
      <c r="E87" s="72"/>
      <c r="F87" s="72"/>
      <c r="G87" s="66"/>
    </row>
    <row r="88" spans="2:7" x14ac:dyDescent="0.25">
      <c r="B88" s="67"/>
      <c r="C88" s="70"/>
      <c r="D88" s="71"/>
      <c r="E88" s="72"/>
      <c r="F88" s="72"/>
      <c r="G88" s="66"/>
    </row>
  </sheetData>
  <sheetProtection selectLockedCells="1" selectUnlockedCells="1"/>
  <mergeCells count="28">
    <mergeCell ref="B84:G84"/>
    <mergeCell ref="B85:G85"/>
    <mergeCell ref="B65:D65"/>
    <mergeCell ref="E65:G65"/>
    <mergeCell ref="B73:D73"/>
    <mergeCell ref="E73:G73"/>
    <mergeCell ref="C81:D81"/>
    <mergeCell ref="E81:G81"/>
    <mergeCell ref="B41:D41"/>
    <mergeCell ref="E41:G41"/>
    <mergeCell ref="B49:D49"/>
    <mergeCell ref="E49:G49"/>
    <mergeCell ref="B57:D57"/>
    <mergeCell ref="E57:G57"/>
    <mergeCell ref="B33:D33"/>
    <mergeCell ref="E33:G33"/>
    <mergeCell ref="C1:F1"/>
    <mergeCell ref="C4:D4"/>
    <mergeCell ref="B6:G10"/>
    <mergeCell ref="B11:G11"/>
    <mergeCell ref="B13:D13"/>
    <mergeCell ref="E13:G13"/>
    <mergeCell ref="B14:D14"/>
    <mergeCell ref="E14:G14"/>
    <mergeCell ref="B21:G21"/>
    <mergeCell ref="B25:D25"/>
    <mergeCell ref="E25:G25"/>
    <mergeCell ref="E23:G24"/>
  </mergeCells>
  <pageMargins left="0.39370078740157483" right="0.39370078740157483" top="0.39370078740157483" bottom="0.39370078740157483" header="0.78740157480314965" footer="0.78740157480314965"/>
  <pageSetup paperSize="9" scale="76" fitToHeight="0" orientation="portrait" useFirstPageNumber="1" r:id="rId1"/>
  <headerFooter alignWithMargins="0"/>
  <rowBreaks count="1" manualBreakCount="1">
    <brk id="48" max="9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K88"/>
  <sheetViews>
    <sheetView view="pageBreakPreview" zoomScaleNormal="100" zoomScaleSheetLayoutView="100" zoomScalePageLayoutView="85" workbookViewId="0">
      <selection activeCell="B11" sqref="B11:I11"/>
    </sheetView>
  </sheetViews>
  <sheetFormatPr defaultColWidth="11.5703125" defaultRowHeight="17.25" x14ac:dyDescent="0.25"/>
  <cols>
    <col min="1" max="1" width="5.42578125" style="66" customWidth="1"/>
    <col min="2" max="2" width="23.7109375" style="139" customWidth="1"/>
    <col min="3" max="3" width="19" style="140" customWidth="1"/>
    <col min="4" max="4" width="14.42578125" style="141" customWidth="1"/>
    <col min="5" max="5" width="14.42578125" style="69" customWidth="1"/>
    <col min="6" max="6" width="21.5703125" style="142" customWidth="1"/>
    <col min="7" max="7" width="20.140625" style="142" customWidth="1"/>
    <col min="8" max="9" width="13.5703125" style="69" customWidth="1"/>
    <col min="10" max="10" width="7" style="66" customWidth="1"/>
    <col min="11" max="16384" width="11.5703125" style="69"/>
  </cols>
  <sheetData>
    <row r="1" spans="1:10" ht="18" x14ac:dyDescent="0.3">
      <c r="B1" s="67"/>
      <c r="C1" s="461" t="s">
        <v>1278</v>
      </c>
      <c r="D1" s="462"/>
      <c r="E1" s="462"/>
      <c r="F1" s="463"/>
      <c r="G1" s="463"/>
      <c r="H1" s="66"/>
      <c r="I1" s="68" t="s">
        <v>120</v>
      </c>
    </row>
    <row r="2" spans="1:10" x14ac:dyDescent="0.25">
      <c r="B2" s="67"/>
      <c r="C2" s="70"/>
      <c r="D2" s="71"/>
      <c r="E2" s="66"/>
      <c r="F2" s="72"/>
      <c r="G2" s="72"/>
      <c r="H2" s="66"/>
      <c r="I2" s="73"/>
    </row>
    <row r="3" spans="1:10" x14ac:dyDescent="0.25">
      <c r="B3" s="67"/>
      <c r="C3" s="70"/>
      <c r="D3" s="71"/>
      <c r="E3" s="66"/>
      <c r="F3" s="72"/>
      <c r="G3" s="72"/>
      <c r="H3" s="66"/>
      <c r="I3" s="73"/>
    </row>
    <row r="4" spans="1:10" x14ac:dyDescent="0.3">
      <c r="B4" s="67"/>
      <c r="C4" s="464" t="s">
        <v>121</v>
      </c>
      <c r="D4" s="465"/>
      <c r="E4" s="465"/>
      <c r="F4" s="72"/>
      <c r="G4" s="72"/>
      <c r="H4" s="66"/>
      <c r="I4" s="73"/>
    </row>
    <row r="5" spans="1:10" x14ac:dyDescent="0.25">
      <c r="B5" s="67"/>
      <c r="C5" s="74"/>
      <c r="D5" s="71"/>
      <c r="E5" s="66"/>
      <c r="F5" s="72"/>
      <c r="G5" s="72"/>
      <c r="H5" s="66"/>
      <c r="I5" s="72"/>
    </row>
    <row r="6" spans="1:10" ht="16.5" x14ac:dyDescent="0.25">
      <c r="B6" s="466" t="s">
        <v>677</v>
      </c>
      <c r="C6" s="467"/>
      <c r="D6" s="467"/>
      <c r="E6" s="467"/>
      <c r="F6" s="467"/>
      <c r="G6" s="467"/>
      <c r="H6" s="467"/>
      <c r="I6" s="467"/>
    </row>
    <row r="7" spans="1:10" ht="16.5" x14ac:dyDescent="0.25">
      <c r="B7" s="467"/>
      <c r="C7" s="467"/>
      <c r="D7" s="467"/>
      <c r="E7" s="467"/>
      <c r="F7" s="467"/>
      <c r="G7" s="467"/>
      <c r="H7" s="467"/>
      <c r="I7" s="467"/>
    </row>
    <row r="8" spans="1:10" ht="16.5" x14ac:dyDescent="0.25">
      <c r="B8" s="467"/>
      <c r="C8" s="467"/>
      <c r="D8" s="467"/>
      <c r="E8" s="467"/>
      <c r="F8" s="467"/>
      <c r="G8" s="467"/>
      <c r="H8" s="467"/>
      <c r="I8" s="467"/>
    </row>
    <row r="9" spans="1:10" ht="16.5" x14ac:dyDescent="0.25">
      <c r="B9" s="467"/>
      <c r="C9" s="467"/>
      <c r="D9" s="467"/>
      <c r="E9" s="467"/>
      <c r="F9" s="467"/>
      <c r="G9" s="467"/>
      <c r="H9" s="467"/>
      <c r="I9" s="467"/>
    </row>
    <row r="10" spans="1:10" ht="16.5" x14ac:dyDescent="0.25">
      <c r="B10" s="468"/>
      <c r="C10" s="468"/>
      <c r="D10" s="468"/>
      <c r="E10" s="468"/>
      <c r="F10" s="468"/>
      <c r="G10" s="468"/>
      <c r="H10" s="468"/>
      <c r="I10" s="468"/>
    </row>
    <row r="11" spans="1:10" ht="93.75" customHeight="1" x14ac:dyDescent="0.2">
      <c r="B11" s="469" t="s">
        <v>676</v>
      </c>
      <c r="C11" s="470"/>
      <c r="D11" s="470"/>
      <c r="E11" s="470"/>
      <c r="F11" s="470"/>
      <c r="G11" s="470"/>
      <c r="H11" s="470"/>
      <c r="I11" s="470"/>
    </row>
    <row r="12" spans="1:10" ht="34.5" customHeight="1" x14ac:dyDescent="0.25">
      <c r="B12" s="78" t="s">
        <v>0</v>
      </c>
      <c r="C12" s="79" t="s">
        <v>2</v>
      </c>
      <c r="D12" s="80" t="s">
        <v>160</v>
      </c>
      <c r="E12" s="80" t="s">
        <v>160</v>
      </c>
      <c r="F12" s="81" t="s">
        <v>0</v>
      </c>
      <c r="G12" s="79" t="s">
        <v>2</v>
      </c>
      <c r="H12" s="80" t="s">
        <v>160</v>
      </c>
      <c r="I12" s="82" t="s">
        <v>160</v>
      </c>
    </row>
    <row r="13" spans="1:10" ht="16.5" x14ac:dyDescent="0.3">
      <c r="B13" s="471" t="s">
        <v>335</v>
      </c>
      <c r="C13" s="472"/>
      <c r="D13" s="472"/>
      <c r="E13" s="473"/>
      <c r="F13" s="471" t="s">
        <v>336</v>
      </c>
      <c r="G13" s="472"/>
      <c r="H13" s="472"/>
      <c r="I13" s="473"/>
    </row>
    <row r="14" spans="1:10" ht="54" customHeight="1" x14ac:dyDescent="0.3">
      <c r="B14" s="474"/>
      <c r="C14" s="475"/>
      <c r="D14" s="475"/>
      <c r="E14" s="477"/>
      <c r="F14" s="503"/>
      <c r="G14" s="503"/>
      <c r="H14" s="503"/>
      <c r="I14" s="504"/>
    </row>
    <row r="15" spans="1:10" s="88" customFormat="1" ht="14.25" customHeight="1" x14ac:dyDescent="0.3">
      <c r="A15" s="83"/>
      <c r="B15" s="84"/>
      <c r="C15" s="85"/>
      <c r="D15" s="86" t="s">
        <v>14</v>
      </c>
      <c r="E15" s="86" t="s">
        <v>342</v>
      </c>
      <c r="F15" s="87"/>
      <c r="G15" s="85"/>
      <c r="H15" s="86" t="s">
        <v>14</v>
      </c>
      <c r="I15" s="86" t="s">
        <v>342</v>
      </c>
      <c r="J15" s="83"/>
    </row>
    <row r="16" spans="1:10" ht="16.5" customHeight="1" x14ac:dyDescent="0.25">
      <c r="B16" s="89" t="s">
        <v>781</v>
      </c>
      <c r="C16" s="90" t="s">
        <v>337</v>
      </c>
      <c r="D16" s="91">
        <v>18212.487132840004</v>
      </c>
      <c r="E16" s="91">
        <v>16989.569067240001</v>
      </c>
      <c r="F16" s="92" t="s">
        <v>786</v>
      </c>
      <c r="G16" s="93" t="s">
        <v>343</v>
      </c>
      <c r="H16" s="94">
        <v>17106.46564704</v>
      </c>
      <c r="I16" s="95">
        <v>16185.680280000004</v>
      </c>
    </row>
    <row r="17" spans="2:9" ht="16.5" customHeight="1" x14ac:dyDescent="0.25">
      <c r="B17" s="89" t="s">
        <v>782</v>
      </c>
      <c r="C17" s="90" t="s">
        <v>338</v>
      </c>
      <c r="D17" s="91">
        <v>19007.383875480005</v>
      </c>
      <c r="E17" s="91">
        <v>17784.465809880003</v>
      </c>
      <c r="F17" s="92" t="s">
        <v>787</v>
      </c>
      <c r="G17" s="93" t="s">
        <v>4</v>
      </c>
      <c r="H17" s="94">
        <v>17743.102404720001</v>
      </c>
      <c r="I17" s="95">
        <v>16822.317037680004</v>
      </c>
    </row>
    <row r="18" spans="2:9" ht="16.5" customHeight="1" x14ac:dyDescent="0.25">
      <c r="B18" s="96" t="s">
        <v>783</v>
      </c>
      <c r="C18" s="97" t="s">
        <v>339</v>
      </c>
      <c r="D18" s="91">
        <v>19728.545852399999</v>
      </c>
      <c r="E18" s="91">
        <v>18505.6277868</v>
      </c>
      <c r="F18" s="98" t="s">
        <v>788</v>
      </c>
      <c r="G18" s="93" t="s">
        <v>5</v>
      </c>
      <c r="H18" s="94">
        <v>18412.110522960003</v>
      </c>
      <c r="I18" s="95">
        <v>17491.325155920003</v>
      </c>
    </row>
    <row r="19" spans="2:9" ht="16.5" customHeight="1" x14ac:dyDescent="0.25">
      <c r="B19" s="89" t="s">
        <v>784</v>
      </c>
      <c r="C19" s="90" t="s">
        <v>340</v>
      </c>
      <c r="D19" s="91">
        <v>20741.050074360002</v>
      </c>
      <c r="E19" s="91">
        <v>19518.132008760003</v>
      </c>
      <c r="F19" s="99" t="s">
        <v>789</v>
      </c>
      <c r="G19" s="100" t="s">
        <v>6</v>
      </c>
      <c r="H19" s="94">
        <v>19640.423815320002</v>
      </c>
      <c r="I19" s="95">
        <v>18719.638448280002</v>
      </c>
    </row>
    <row r="20" spans="2:9" ht="16.5" customHeight="1" x14ac:dyDescent="0.25">
      <c r="B20" s="89" t="s">
        <v>785</v>
      </c>
      <c r="C20" s="90" t="s">
        <v>341</v>
      </c>
      <c r="D20" s="91">
        <v>21807.50656392</v>
      </c>
      <c r="E20" s="91">
        <v>20584.588498320005</v>
      </c>
      <c r="F20" s="92" t="s">
        <v>790</v>
      </c>
      <c r="G20" s="93" t="s">
        <v>7</v>
      </c>
      <c r="H20" s="94">
        <v>20606.169405360004</v>
      </c>
      <c r="I20" s="95">
        <v>19685.384038320004</v>
      </c>
    </row>
    <row r="21" spans="2:9" ht="16.5" customHeight="1" x14ac:dyDescent="0.2">
      <c r="B21" s="478" t="s">
        <v>128</v>
      </c>
      <c r="C21" s="479"/>
      <c r="D21" s="479"/>
      <c r="E21" s="479"/>
      <c r="F21" s="479"/>
      <c r="G21" s="480"/>
      <c r="H21" s="480"/>
      <c r="I21" s="481"/>
    </row>
    <row r="22" spans="2:9" ht="27" customHeight="1" x14ac:dyDescent="0.25">
      <c r="B22" s="101"/>
      <c r="C22" s="102"/>
      <c r="D22" s="103"/>
      <c r="E22" s="104"/>
      <c r="F22" s="105"/>
      <c r="G22" s="106"/>
      <c r="H22" s="106"/>
      <c r="I22" s="105"/>
    </row>
    <row r="23" spans="2:9" ht="18" customHeight="1" x14ac:dyDescent="0.2">
      <c r="B23" s="101"/>
      <c r="C23" s="107"/>
      <c r="D23" s="108" t="s">
        <v>14</v>
      </c>
      <c r="E23" s="86" t="s">
        <v>342</v>
      </c>
      <c r="F23" s="105"/>
      <c r="G23" s="106"/>
      <c r="H23" s="109"/>
      <c r="I23" s="110"/>
    </row>
    <row r="24" spans="2:9" ht="16.5" customHeight="1" x14ac:dyDescent="0.25">
      <c r="B24" s="101" t="s">
        <v>669</v>
      </c>
      <c r="C24" s="107" t="s">
        <v>4</v>
      </c>
      <c r="D24" s="111">
        <v>14261.382735600004</v>
      </c>
      <c r="E24" s="95">
        <v>13800.990052080002</v>
      </c>
      <c r="F24" s="112"/>
      <c r="G24" s="106"/>
      <c r="H24" s="112"/>
      <c r="I24" s="99"/>
    </row>
    <row r="25" spans="2:9" ht="16.5" customHeight="1" x14ac:dyDescent="0.25">
      <c r="B25" s="478" t="s">
        <v>670</v>
      </c>
      <c r="C25" s="492"/>
      <c r="D25" s="492"/>
      <c r="E25" s="493"/>
      <c r="F25" s="478" t="s">
        <v>671</v>
      </c>
      <c r="G25" s="497"/>
      <c r="H25" s="497"/>
      <c r="I25" s="498"/>
    </row>
    <row r="26" spans="2:9" ht="46.5" customHeight="1" x14ac:dyDescent="0.25">
      <c r="B26" s="113"/>
      <c r="C26" s="102"/>
      <c r="D26" s="103"/>
      <c r="E26" s="103"/>
      <c r="F26" s="114"/>
      <c r="G26" s="115"/>
      <c r="H26" s="115"/>
      <c r="I26" s="116"/>
    </row>
    <row r="27" spans="2:9" ht="13.5" customHeight="1" x14ac:dyDescent="0.2">
      <c r="B27" s="113"/>
      <c r="C27" s="107"/>
      <c r="D27" s="117" t="s">
        <v>14</v>
      </c>
      <c r="E27" s="118" t="s">
        <v>342</v>
      </c>
      <c r="F27" s="101"/>
      <c r="G27" s="107"/>
      <c r="H27" s="119" t="s">
        <v>14</v>
      </c>
      <c r="I27" s="117" t="s">
        <v>342</v>
      </c>
    </row>
    <row r="28" spans="2:9" ht="16.5" customHeight="1" x14ac:dyDescent="0.25">
      <c r="B28" s="120" t="s">
        <v>791</v>
      </c>
      <c r="C28" s="90" t="s">
        <v>337</v>
      </c>
      <c r="D28" s="121">
        <v>15394.380355199999</v>
      </c>
      <c r="E28" s="122">
        <v>14374.682497560001</v>
      </c>
      <c r="F28" s="89" t="s">
        <v>796</v>
      </c>
      <c r="G28" s="93" t="s">
        <v>343</v>
      </c>
      <c r="H28" s="121">
        <v>14505.966348720001</v>
      </c>
      <c r="I28" s="123">
        <v>13649.923702800004</v>
      </c>
    </row>
    <row r="29" spans="2:9" ht="16.5" customHeight="1" x14ac:dyDescent="0.25">
      <c r="B29" s="120" t="s">
        <v>792</v>
      </c>
      <c r="C29" s="90" t="s">
        <v>338</v>
      </c>
      <c r="D29" s="121">
        <v>16189.277097840002</v>
      </c>
      <c r="E29" s="122">
        <v>15169.579240200002</v>
      </c>
      <c r="F29" s="89" t="s">
        <v>797</v>
      </c>
      <c r="G29" s="93" t="s">
        <v>4</v>
      </c>
      <c r="H29" s="121">
        <v>15142.603106400002</v>
      </c>
      <c r="I29" s="123">
        <v>14286.560460480001</v>
      </c>
    </row>
    <row r="30" spans="2:9" ht="13.5" customHeight="1" x14ac:dyDescent="0.25">
      <c r="B30" s="124" t="s">
        <v>793</v>
      </c>
      <c r="C30" s="97" t="s">
        <v>339</v>
      </c>
      <c r="D30" s="121">
        <v>16910.439074760001</v>
      </c>
      <c r="E30" s="122">
        <v>15890.741217120001</v>
      </c>
      <c r="F30" s="96" t="s">
        <v>798</v>
      </c>
      <c r="G30" s="93" t="s">
        <v>5</v>
      </c>
      <c r="H30" s="121">
        <v>15811.611224640003</v>
      </c>
      <c r="I30" s="123">
        <v>14955.568578720004</v>
      </c>
    </row>
    <row r="31" spans="2:9" ht="16.5" customHeight="1" x14ac:dyDescent="0.25">
      <c r="B31" s="113" t="s">
        <v>794</v>
      </c>
      <c r="C31" s="90" t="s">
        <v>340</v>
      </c>
      <c r="D31" s="121">
        <v>17922.943296720001</v>
      </c>
      <c r="E31" s="122">
        <v>16903.245439080001</v>
      </c>
      <c r="F31" s="89" t="s">
        <v>799</v>
      </c>
      <c r="G31" s="100" t="s">
        <v>6</v>
      </c>
      <c r="H31" s="121">
        <v>17039.924516999999</v>
      </c>
      <c r="I31" s="123">
        <v>16183.881871080002</v>
      </c>
    </row>
    <row r="32" spans="2:9" ht="16.5" customHeight="1" x14ac:dyDescent="0.25">
      <c r="B32" s="113" t="s">
        <v>795</v>
      </c>
      <c r="C32" s="90" t="s">
        <v>341</v>
      </c>
      <c r="D32" s="121">
        <v>18989.399786280006</v>
      </c>
      <c r="E32" s="122">
        <v>17969.701928640003</v>
      </c>
      <c r="F32" s="89" t="s">
        <v>800</v>
      </c>
      <c r="G32" s="93" t="s">
        <v>7</v>
      </c>
      <c r="H32" s="121">
        <v>18005.670107039998</v>
      </c>
      <c r="I32" s="123">
        <v>17149.627461120006</v>
      </c>
    </row>
    <row r="33" spans="2:11" ht="16.5" customHeight="1" x14ac:dyDescent="0.25">
      <c r="B33" s="478" t="s">
        <v>672</v>
      </c>
      <c r="C33" s="492"/>
      <c r="D33" s="492"/>
      <c r="E33" s="493"/>
      <c r="F33" s="478" t="s">
        <v>673</v>
      </c>
      <c r="G33" s="492"/>
      <c r="H33" s="492"/>
      <c r="I33" s="493"/>
    </row>
    <row r="34" spans="2:11" ht="51" customHeight="1" x14ac:dyDescent="0.25">
      <c r="B34" s="125"/>
      <c r="C34" s="126"/>
      <c r="D34" s="127"/>
      <c r="E34" s="128"/>
      <c r="F34" s="105"/>
      <c r="G34" s="106"/>
      <c r="H34" s="106"/>
      <c r="I34" s="129"/>
    </row>
    <row r="35" spans="2:11" ht="13.5" customHeight="1" x14ac:dyDescent="0.2">
      <c r="B35" s="101"/>
      <c r="C35" s="107"/>
      <c r="D35" s="108" t="s">
        <v>14</v>
      </c>
      <c r="E35" s="118" t="s">
        <v>342</v>
      </c>
      <c r="F35" s="130"/>
      <c r="G35" s="107"/>
      <c r="H35" s="108" t="s">
        <v>14</v>
      </c>
      <c r="I35" s="118" t="s">
        <v>342</v>
      </c>
    </row>
    <row r="36" spans="2:11" ht="16.5" customHeight="1" x14ac:dyDescent="0.25">
      <c r="B36" s="89" t="s">
        <v>801</v>
      </c>
      <c r="C36" s="90" t="s">
        <v>344</v>
      </c>
      <c r="D36" s="111">
        <v>32036.856500880003</v>
      </c>
      <c r="E36" s="95">
        <v>30518.999372400001</v>
      </c>
      <c r="F36" s="89" t="s">
        <v>824</v>
      </c>
      <c r="G36" s="90" t="s">
        <v>349</v>
      </c>
      <c r="H36" s="111">
        <v>29880.564205800005</v>
      </c>
      <c r="I36" s="95">
        <v>29017.327924199999</v>
      </c>
    </row>
    <row r="37" spans="2:11" ht="16.5" customHeight="1" x14ac:dyDescent="0.25">
      <c r="B37" s="89" t="s">
        <v>802</v>
      </c>
      <c r="C37" s="90" t="s">
        <v>345</v>
      </c>
      <c r="D37" s="111">
        <v>33626.649986160002</v>
      </c>
      <c r="E37" s="95">
        <v>32108.792857680004</v>
      </c>
      <c r="F37" s="89" t="s">
        <v>825</v>
      </c>
      <c r="G37" s="90" t="s">
        <v>129</v>
      </c>
      <c r="H37" s="111">
        <v>31153.837721160002</v>
      </c>
      <c r="I37" s="95">
        <v>30290.601439560003</v>
      </c>
      <c r="K37" s="131"/>
    </row>
    <row r="38" spans="2:11" ht="13.5" customHeight="1" x14ac:dyDescent="0.25">
      <c r="B38" s="101" t="s">
        <v>803</v>
      </c>
      <c r="C38" s="97" t="s">
        <v>346</v>
      </c>
      <c r="D38" s="111">
        <v>35068.973940000003</v>
      </c>
      <c r="E38" s="95">
        <v>33551.116811519998</v>
      </c>
      <c r="F38" s="130" t="s">
        <v>826</v>
      </c>
      <c r="G38" s="90" t="s">
        <v>130</v>
      </c>
      <c r="H38" s="111">
        <v>32491.853957640007</v>
      </c>
      <c r="I38" s="95">
        <v>31628.617676040001</v>
      </c>
    </row>
    <row r="39" spans="2:11" ht="16.5" customHeight="1" x14ac:dyDescent="0.25">
      <c r="B39" s="89" t="s">
        <v>804</v>
      </c>
      <c r="C39" s="90" t="s">
        <v>347</v>
      </c>
      <c r="D39" s="111">
        <v>37093.982383919996</v>
      </c>
      <c r="E39" s="95">
        <v>35576.125255439998</v>
      </c>
      <c r="F39" s="89" t="s">
        <v>827</v>
      </c>
      <c r="G39" s="90" t="s">
        <v>131</v>
      </c>
      <c r="H39" s="111">
        <v>34948.480542359997</v>
      </c>
      <c r="I39" s="95">
        <v>34085.244260760002</v>
      </c>
    </row>
    <row r="40" spans="2:11" ht="16.5" customHeight="1" x14ac:dyDescent="0.25">
      <c r="B40" s="96" t="s">
        <v>805</v>
      </c>
      <c r="C40" s="107" t="s">
        <v>348</v>
      </c>
      <c r="D40" s="111">
        <v>39226.895363040006</v>
      </c>
      <c r="E40" s="95">
        <v>37709.038234560008</v>
      </c>
      <c r="F40" s="96" t="s">
        <v>828</v>
      </c>
      <c r="G40" s="90" t="s">
        <v>132</v>
      </c>
      <c r="H40" s="111">
        <v>36879.971722440008</v>
      </c>
      <c r="I40" s="95">
        <v>36016.735440839999</v>
      </c>
    </row>
    <row r="41" spans="2:11" ht="16.5" customHeight="1" x14ac:dyDescent="0.25">
      <c r="B41" s="478" t="s">
        <v>674</v>
      </c>
      <c r="C41" s="492"/>
      <c r="D41" s="492"/>
      <c r="E41" s="493"/>
      <c r="F41" s="478" t="s">
        <v>675</v>
      </c>
      <c r="G41" s="492"/>
      <c r="H41" s="492"/>
      <c r="I41" s="493"/>
    </row>
    <row r="42" spans="2:11" ht="62.25" customHeight="1" x14ac:dyDescent="0.25">
      <c r="B42" s="125"/>
      <c r="C42" s="126"/>
      <c r="D42" s="127"/>
      <c r="E42" s="128"/>
      <c r="F42" s="114"/>
      <c r="G42" s="115"/>
      <c r="H42" s="115"/>
      <c r="I42" s="116"/>
    </row>
    <row r="43" spans="2:11" ht="13.5" customHeight="1" x14ac:dyDescent="0.2">
      <c r="B43" s="101"/>
      <c r="C43" s="107"/>
      <c r="D43" s="108" t="s">
        <v>14</v>
      </c>
      <c r="E43" s="118" t="s">
        <v>342</v>
      </c>
      <c r="F43" s="101"/>
      <c r="G43" s="107"/>
      <c r="H43" s="108" t="s">
        <v>14</v>
      </c>
      <c r="I43" s="118" t="s">
        <v>342</v>
      </c>
    </row>
    <row r="44" spans="2:11" ht="16.5" customHeight="1" x14ac:dyDescent="0.25">
      <c r="B44" s="89" t="s">
        <v>819</v>
      </c>
      <c r="C44" s="90" t="s">
        <v>344</v>
      </c>
      <c r="D44" s="111">
        <v>28197.253456680002</v>
      </c>
      <c r="E44" s="95">
        <v>26828.664268560005</v>
      </c>
      <c r="F44" s="89" t="s">
        <v>814</v>
      </c>
      <c r="G44" s="90" t="s">
        <v>349</v>
      </c>
      <c r="H44" s="111">
        <v>26465.385666720005</v>
      </c>
      <c r="I44" s="95">
        <v>25427.703719880003</v>
      </c>
    </row>
    <row r="45" spans="2:11" ht="16.5" customHeight="1" x14ac:dyDescent="0.25">
      <c r="B45" s="89" t="s">
        <v>820</v>
      </c>
      <c r="C45" s="90" t="s">
        <v>345</v>
      </c>
      <c r="D45" s="111">
        <v>29787.046941960005</v>
      </c>
      <c r="E45" s="95">
        <v>28418.457753840001</v>
      </c>
      <c r="F45" s="89" t="s">
        <v>815</v>
      </c>
      <c r="G45" s="90" t="s">
        <v>129</v>
      </c>
      <c r="H45" s="111">
        <v>27738.659182079999</v>
      </c>
      <c r="I45" s="95">
        <v>26700.977235240003</v>
      </c>
    </row>
    <row r="46" spans="2:11" ht="13.5" customHeight="1" x14ac:dyDescent="0.25">
      <c r="B46" s="101" t="s">
        <v>821</v>
      </c>
      <c r="C46" s="97" t="s">
        <v>346</v>
      </c>
      <c r="D46" s="111">
        <v>31229.370895800002</v>
      </c>
      <c r="E46" s="95">
        <v>29860.781707679998</v>
      </c>
      <c r="F46" s="96" t="s">
        <v>816</v>
      </c>
      <c r="G46" s="90" t="s">
        <v>130</v>
      </c>
      <c r="H46" s="111">
        <v>29076.675418560008</v>
      </c>
      <c r="I46" s="95">
        <v>28038.993471720001</v>
      </c>
    </row>
    <row r="47" spans="2:11" ht="16.5" customHeight="1" x14ac:dyDescent="0.25">
      <c r="B47" s="96" t="s">
        <v>822</v>
      </c>
      <c r="C47" s="90" t="s">
        <v>347</v>
      </c>
      <c r="D47" s="111">
        <v>33254.379339719999</v>
      </c>
      <c r="E47" s="95">
        <v>31885.790151599998</v>
      </c>
      <c r="F47" s="89" t="s">
        <v>817</v>
      </c>
      <c r="G47" s="90" t="s">
        <v>131</v>
      </c>
      <c r="H47" s="111">
        <v>31533.302003280001</v>
      </c>
      <c r="I47" s="95">
        <v>30495.620056440002</v>
      </c>
    </row>
    <row r="48" spans="2:11" ht="13.5" customHeight="1" x14ac:dyDescent="0.25">
      <c r="B48" s="101" t="s">
        <v>823</v>
      </c>
      <c r="C48" s="107" t="s">
        <v>348</v>
      </c>
      <c r="D48" s="111">
        <v>35387.292318840009</v>
      </c>
      <c r="E48" s="95">
        <v>34018.703130720001</v>
      </c>
      <c r="F48" s="96" t="s">
        <v>818</v>
      </c>
      <c r="G48" s="90" t="s">
        <v>132</v>
      </c>
      <c r="H48" s="111">
        <v>33464.793183360001</v>
      </c>
      <c r="I48" s="95">
        <v>32427.111236520002</v>
      </c>
    </row>
    <row r="49" spans="1:10" ht="16.5" customHeight="1" x14ac:dyDescent="0.25">
      <c r="B49" s="478" t="s">
        <v>806</v>
      </c>
      <c r="C49" s="492"/>
      <c r="D49" s="492"/>
      <c r="E49" s="493"/>
      <c r="F49" s="478" t="s">
        <v>807</v>
      </c>
      <c r="G49" s="492"/>
      <c r="H49" s="492"/>
      <c r="I49" s="493"/>
    </row>
    <row r="50" spans="1:10" ht="64.5" customHeight="1" x14ac:dyDescent="0.25">
      <c r="B50" s="125"/>
      <c r="C50" s="126"/>
      <c r="D50" s="127"/>
      <c r="E50" s="128"/>
      <c r="F50" s="114"/>
      <c r="G50" s="115"/>
      <c r="H50" s="115"/>
      <c r="I50" s="116"/>
    </row>
    <row r="51" spans="1:10" ht="13.5" customHeight="1" x14ac:dyDescent="0.2">
      <c r="B51" s="101"/>
      <c r="C51" s="132"/>
      <c r="D51" s="108" t="s">
        <v>14</v>
      </c>
      <c r="E51" s="86" t="s">
        <v>342</v>
      </c>
      <c r="F51" s="133"/>
      <c r="G51" s="132"/>
      <c r="H51" s="108" t="s">
        <v>14</v>
      </c>
      <c r="I51" s="118" t="s">
        <v>342</v>
      </c>
    </row>
    <row r="52" spans="1:10" ht="16.5" customHeight="1" x14ac:dyDescent="0.25">
      <c r="B52" s="89" t="s">
        <v>829</v>
      </c>
      <c r="C52" s="90" t="s">
        <v>352</v>
      </c>
      <c r="D52" s="111">
        <v>33606.867488040007</v>
      </c>
      <c r="E52" s="95">
        <v>31364.251564800004</v>
      </c>
      <c r="F52" s="89" t="s">
        <v>834</v>
      </c>
      <c r="G52" s="90" t="s">
        <v>367</v>
      </c>
      <c r="H52" s="111">
        <v>31612.431995760002</v>
      </c>
      <c r="I52" s="95">
        <v>29835.603982800007</v>
      </c>
    </row>
    <row r="53" spans="1:10" ht="16.5" customHeight="1" x14ac:dyDescent="0.25">
      <c r="B53" s="89" t="s">
        <v>830</v>
      </c>
      <c r="C53" s="90" t="s">
        <v>356</v>
      </c>
      <c r="D53" s="111">
        <v>35196.660973320009</v>
      </c>
      <c r="E53" s="95">
        <v>32954.045050080007</v>
      </c>
      <c r="F53" s="89" t="s">
        <v>835</v>
      </c>
      <c r="G53" s="90" t="s">
        <v>8</v>
      </c>
      <c r="H53" s="111">
        <v>32885.705511120002</v>
      </c>
      <c r="I53" s="95">
        <v>31108.877498160007</v>
      </c>
    </row>
    <row r="54" spans="1:10" ht="13.5" customHeight="1" x14ac:dyDescent="0.25">
      <c r="B54" s="101" t="s">
        <v>831</v>
      </c>
      <c r="C54" s="97" t="s">
        <v>355</v>
      </c>
      <c r="D54" s="111">
        <v>36638.984927159996</v>
      </c>
      <c r="E54" s="95">
        <v>34396.369003920001</v>
      </c>
      <c r="F54" s="96" t="s">
        <v>836</v>
      </c>
      <c r="G54" s="97" t="s">
        <v>328</v>
      </c>
      <c r="H54" s="111">
        <v>34223.721747600008</v>
      </c>
      <c r="I54" s="95">
        <v>32446.893734640005</v>
      </c>
    </row>
    <row r="55" spans="1:10" ht="16.5" customHeight="1" x14ac:dyDescent="0.25">
      <c r="B55" s="96" t="s">
        <v>832</v>
      </c>
      <c r="C55" s="107" t="s">
        <v>354</v>
      </c>
      <c r="D55" s="111">
        <v>38663.993371080003</v>
      </c>
      <c r="E55" s="95">
        <v>36421.377447840001</v>
      </c>
      <c r="F55" s="101" t="s">
        <v>837</v>
      </c>
      <c r="G55" s="107" t="s">
        <v>9</v>
      </c>
      <c r="H55" s="111">
        <v>36680.348332320005</v>
      </c>
      <c r="I55" s="95">
        <v>34903.520319360003</v>
      </c>
    </row>
    <row r="56" spans="1:10" ht="16.5" customHeight="1" x14ac:dyDescent="0.25">
      <c r="B56" s="89" t="s">
        <v>833</v>
      </c>
      <c r="C56" s="90" t="s">
        <v>353</v>
      </c>
      <c r="D56" s="111">
        <v>40796.906350200006</v>
      </c>
      <c r="E56" s="95">
        <v>38554.290426960011</v>
      </c>
      <c r="F56" s="89" t="s">
        <v>838</v>
      </c>
      <c r="G56" s="90" t="s">
        <v>328</v>
      </c>
      <c r="H56" s="111">
        <v>38611.839512400002</v>
      </c>
      <c r="I56" s="95">
        <v>36835.011499440006</v>
      </c>
    </row>
    <row r="57" spans="1:10" ht="16.5" customHeight="1" x14ac:dyDescent="0.25">
      <c r="B57" s="478" t="s">
        <v>808</v>
      </c>
      <c r="C57" s="492"/>
      <c r="D57" s="492"/>
      <c r="E57" s="493"/>
      <c r="F57" s="478" t="s">
        <v>809</v>
      </c>
      <c r="G57" s="492"/>
      <c r="H57" s="492"/>
      <c r="I57" s="493"/>
    </row>
    <row r="58" spans="1:10" ht="62.25" customHeight="1" x14ac:dyDescent="0.25">
      <c r="B58" s="125"/>
      <c r="C58" s="126"/>
      <c r="D58" s="127"/>
      <c r="E58" s="128"/>
      <c r="F58" s="114"/>
      <c r="G58" s="115"/>
      <c r="H58" s="115"/>
      <c r="I58" s="116"/>
    </row>
    <row r="59" spans="1:10" s="135" customFormat="1" ht="13.5" customHeight="1" x14ac:dyDescent="0.2">
      <c r="A59" s="134"/>
      <c r="B59" s="133"/>
      <c r="C59" s="132"/>
      <c r="D59" s="119" t="s">
        <v>14</v>
      </c>
      <c r="E59" s="86" t="s">
        <v>342</v>
      </c>
      <c r="F59" s="133"/>
      <c r="G59" s="132"/>
      <c r="H59" s="108" t="s">
        <v>14</v>
      </c>
      <c r="I59" s="86" t="s">
        <v>342</v>
      </c>
      <c r="J59" s="134"/>
    </row>
    <row r="60" spans="1:10" ht="16.5" customHeight="1" x14ac:dyDescent="0.25">
      <c r="B60" s="89" t="s">
        <v>839</v>
      </c>
      <c r="C60" s="90" t="s">
        <v>357</v>
      </c>
      <c r="D60" s="121">
        <v>49001.247843240002</v>
      </c>
      <c r="E60" s="123">
        <v>45738.93406236</v>
      </c>
      <c r="F60" s="89" t="s">
        <v>844</v>
      </c>
      <c r="G60" s="90" t="s">
        <v>361</v>
      </c>
      <c r="H60" s="111">
        <v>46118.398344480003</v>
      </c>
      <c r="I60" s="95">
        <v>43485.527685600013</v>
      </c>
    </row>
    <row r="61" spans="1:10" ht="16.5" customHeight="1" x14ac:dyDescent="0.25">
      <c r="B61" s="89" t="s">
        <v>840</v>
      </c>
      <c r="C61" s="90" t="s">
        <v>353</v>
      </c>
      <c r="D61" s="121">
        <v>51385.93807116001</v>
      </c>
      <c r="E61" s="123">
        <v>48123.624290280008</v>
      </c>
      <c r="F61" s="89" t="s">
        <v>845</v>
      </c>
      <c r="G61" s="90" t="s">
        <v>10</v>
      </c>
      <c r="H61" s="111">
        <v>48028.308617520001</v>
      </c>
      <c r="I61" s="95">
        <v>45395.437958640003</v>
      </c>
    </row>
    <row r="62" spans="1:10" ht="13.5" customHeight="1" x14ac:dyDescent="0.25">
      <c r="B62" s="101" t="s">
        <v>841</v>
      </c>
      <c r="C62" s="97" t="s">
        <v>358</v>
      </c>
      <c r="D62" s="121">
        <v>53549.424001920001</v>
      </c>
      <c r="E62" s="123">
        <v>50287.110221039999</v>
      </c>
      <c r="F62" s="101" t="s">
        <v>846</v>
      </c>
      <c r="G62" s="97" t="s">
        <v>11</v>
      </c>
      <c r="H62" s="111">
        <v>50035.332972240009</v>
      </c>
      <c r="I62" s="95">
        <v>47402.462313360011</v>
      </c>
    </row>
    <row r="63" spans="1:10" ht="16.5" customHeight="1" x14ac:dyDescent="0.25">
      <c r="B63" s="136" t="s">
        <v>842</v>
      </c>
      <c r="C63" s="107" t="s">
        <v>359</v>
      </c>
      <c r="D63" s="121">
        <v>56586.936667800008</v>
      </c>
      <c r="E63" s="123">
        <v>53324.622886920006</v>
      </c>
      <c r="F63" s="96" t="s">
        <v>847</v>
      </c>
      <c r="G63" s="107" t="s">
        <v>12</v>
      </c>
      <c r="H63" s="111">
        <v>53720.272849319997</v>
      </c>
      <c r="I63" s="95">
        <v>51087.402190440007</v>
      </c>
    </row>
    <row r="64" spans="1:10" ht="13.5" customHeight="1" x14ac:dyDescent="0.25">
      <c r="B64" s="101" t="s">
        <v>843</v>
      </c>
      <c r="C64" s="90" t="s">
        <v>360</v>
      </c>
      <c r="D64" s="121">
        <v>59786.306136480009</v>
      </c>
      <c r="E64" s="123">
        <v>56523.992355600014</v>
      </c>
      <c r="F64" s="101" t="s">
        <v>848</v>
      </c>
      <c r="G64" s="90" t="s">
        <v>13</v>
      </c>
      <c r="H64" s="111">
        <v>56617.509619439996</v>
      </c>
      <c r="I64" s="95">
        <v>53984.638960560012</v>
      </c>
    </row>
    <row r="65" spans="1:10" ht="16.5" customHeight="1" x14ac:dyDescent="0.25">
      <c r="B65" s="491" t="s">
        <v>810</v>
      </c>
      <c r="C65" s="497"/>
      <c r="D65" s="497"/>
      <c r="E65" s="498"/>
      <c r="F65" s="491" t="s">
        <v>811</v>
      </c>
      <c r="G65" s="497"/>
      <c r="H65" s="497"/>
      <c r="I65" s="498"/>
    </row>
    <row r="66" spans="1:10" ht="62.25" customHeight="1" x14ac:dyDescent="0.25">
      <c r="B66" s="125"/>
      <c r="C66" s="126"/>
      <c r="D66" s="127"/>
      <c r="E66" s="128"/>
      <c r="F66" s="114"/>
      <c r="G66" s="115"/>
      <c r="H66" s="115"/>
      <c r="I66" s="116"/>
    </row>
    <row r="67" spans="1:10" s="135" customFormat="1" ht="13.5" customHeight="1" x14ac:dyDescent="0.2">
      <c r="A67" s="134"/>
      <c r="B67" s="133"/>
      <c r="C67" s="132"/>
      <c r="D67" s="119" t="s">
        <v>14</v>
      </c>
      <c r="E67" s="86" t="s">
        <v>342</v>
      </c>
      <c r="F67" s="133"/>
      <c r="G67" s="132"/>
      <c r="H67" s="108" t="s">
        <v>14</v>
      </c>
      <c r="I67" s="86" t="s">
        <v>342</v>
      </c>
      <c r="J67" s="134"/>
    </row>
    <row r="68" spans="1:10" ht="16.5" customHeight="1" x14ac:dyDescent="0.25">
      <c r="B68" s="89" t="s">
        <v>849</v>
      </c>
      <c r="C68" s="90" t="s">
        <v>362</v>
      </c>
      <c r="D68" s="121">
        <v>60234.109957560009</v>
      </c>
      <c r="E68" s="123">
        <v>57347.663640960003</v>
      </c>
      <c r="F68" s="89" t="s">
        <v>854</v>
      </c>
      <c r="G68" s="90" t="s">
        <v>650</v>
      </c>
      <c r="H68" s="111">
        <v>56345.94987252001</v>
      </c>
      <c r="I68" s="95">
        <v>54445.031644080002</v>
      </c>
    </row>
    <row r="69" spans="1:10" ht="16.5" customHeight="1" x14ac:dyDescent="0.25">
      <c r="B69" s="89" t="s">
        <v>850</v>
      </c>
      <c r="C69" s="90" t="s">
        <v>363</v>
      </c>
      <c r="D69" s="121">
        <v>63413.696928120007</v>
      </c>
      <c r="E69" s="123">
        <v>60527.250611520009</v>
      </c>
      <c r="F69" s="89" t="s">
        <v>855</v>
      </c>
      <c r="G69" s="90" t="s">
        <v>133</v>
      </c>
      <c r="H69" s="111">
        <v>58892.496903239997</v>
      </c>
      <c r="I69" s="95">
        <v>56991.57867480001</v>
      </c>
    </row>
    <row r="70" spans="1:10" ht="13.5" customHeight="1" x14ac:dyDescent="0.25">
      <c r="B70" s="101" t="s">
        <v>851</v>
      </c>
      <c r="C70" s="97" t="s">
        <v>364</v>
      </c>
      <c r="D70" s="121">
        <v>66298.344835800002</v>
      </c>
      <c r="E70" s="123">
        <v>63411.898519199996</v>
      </c>
      <c r="F70" s="96" t="s">
        <v>856</v>
      </c>
      <c r="G70" s="90" t="s">
        <v>134</v>
      </c>
      <c r="H70" s="111">
        <v>61568.529376200015</v>
      </c>
      <c r="I70" s="95">
        <v>59667.611147760006</v>
      </c>
    </row>
    <row r="71" spans="1:10" ht="16.5" customHeight="1" x14ac:dyDescent="0.25">
      <c r="B71" s="96" t="s">
        <v>852</v>
      </c>
      <c r="C71" s="90" t="s">
        <v>365</v>
      </c>
      <c r="D71" s="121">
        <v>70348.361723640002</v>
      </c>
      <c r="E71" s="123">
        <v>67461.915407039996</v>
      </c>
      <c r="F71" s="89" t="s">
        <v>857</v>
      </c>
      <c r="G71" s="90" t="s">
        <v>135</v>
      </c>
      <c r="H71" s="111">
        <v>66481.782545640002</v>
      </c>
      <c r="I71" s="95">
        <v>64580.864317200001</v>
      </c>
    </row>
    <row r="72" spans="1:10" ht="16.5" customHeight="1" x14ac:dyDescent="0.25">
      <c r="B72" s="96" t="s">
        <v>853</v>
      </c>
      <c r="C72" s="107" t="s">
        <v>366</v>
      </c>
      <c r="D72" s="121">
        <v>74614.187681880023</v>
      </c>
      <c r="E72" s="123">
        <v>71727.741365280002</v>
      </c>
      <c r="F72" s="89" t="s">
        <v>858</v>
      </c>
      <c r="G72" s="90" t="s">
        <v>136</v>
      </c>
      <c r="H72" s="111">
        <v>70344.76490580001</v>
      </c>
      <c r="I72" s="95">
        <v>68443.846677360008</v>
      </c>
    </row>
    <row r="73" spans="1:10" ht="16.5" customHeight="1" x14ac:dyDescent="0.25">
      <c r="B73" s="478" t="s">
        <v>812</v>
      </c>
      <c r="C73" s="492"/>
      <c r="D73" s="492"/>
      <c r="E73" s="493"/>
      <c r="F73" s="478" t="s">
        <v>813</v>
      </c>
      <c r="G73" s="492"/>
      <c r="H73" s="492"/>
      <c r="I73" s="493"/>
    </row>
    <row r="74" spans="1:10" ht="60.75" customHeight="1" x14ac:dyDescent="0.25">
      <c r="B74" s="125"/>
      <c r="C74" s="126"/>
      <c r="D74" s="127"/>
      <c r="E74" s="128"/>
      <c r="F74" s="114"/>
      <c r="G74" s="115"/>
      <c r="H74" s="115"/>
      <c r="I74" s="116"/>
    </row>
    <row r="75" spans="1:10" s="135" customFormat="1" ht="13.5" customHeight="1" x14ac:dyDescent="0.2">
      <c r="A75" s="134"/>
      <c r="B75" s="133"/>
      <c r="C75" s="132"/>
      <c r="D75" s="108" t="s">
        <v>14</v>
      </c>
      <c r="E75" s="86" t="s">
        <v>342</v>
      </c>
      <c r="F75" s="133"/>
      <c r="G75" s="132"/>
      <c r="H75" s="108" t="s">
        <v>14</v>
      </c>
      <c r="I75" s="86" t="s">
        <v>15</v>
      </c>
      <c r="J75" s="134"/>
    </row>
    <row r="76" spans="1:10" ht="16.5" customHeight="1" x14ac:dyDescent="0.25">
      <c r="B76" s="89" t="s">
        <v>859</v>
      </c>
      <c r="C76" s="90" t="s">
        <v>369</v>
      </c>
      <c r="D76" s="111">
        <v>88431.363414240011</v>
      </c>
      <c r="E76" s="95">
        <v>84176.327909520012</v>
      </c>
      <c r="F76" s="89" t="s">
        <v>864</v>
      </c>
      <c r="G76" s="90" t="s">
        <v>368</v>
      </c>
      <c r="H76" s="111">
        <v>82811.335539240012</v>
      </c>
      <c r="I76" s="95">
        <v>79872.735363960004</v>
      </c>
    </row>
    <row r="77" spans="1:10" ht="16.5" customHeight="1" x14ac:dyDescent="0.25">
      <c r="B77" s="89" t="s">
        <v>860</v>
      </c>
      <c r="C77" s="90" t="s">
        <v>366</v>
      </c>
      <c r="D77" s="111">
        <v>93200.743870080012</v>
      </c>
      <c r="E77" s="95">
        <v>88945.708365360013</v>
      </c>
      <c r="F77" s="89" t="s">
        <v>865</v>
      </c>
      <c r="G77" s="90" t="s">
        <v>136</v>
      </c>
      <c r="H77" s="111">
        <v>86631.156085319992</v>
      </c>
      <c r="I77" s="95">
        <v>83692.555910040013</v>
      </c>
    </row>
    <row r="78" spans="1:10" ht="13.5" customHeight="1" x14ac:dyDescent="0.25">
      <c r="B78" s="101" t="s">
        <v>861</v>
      </c>
      <c r="C78" s="97" t="s">
        <v>370</v>
      </c>
      <c r="D78" s="111">
        <v>97527.715731600008</v>
      </c>
      <c r="E78" s="95">
        <v>93272.680226879995</v>
      </c>
      <c r="F78" s="101" t="s">
        <v>866</v>
      </c>
      <c r="G78" s="97" t="s">
        <v>137</v>
      </c>
      <c r="H78" s="111">
        <v>90645.204794760022</v>
      </c>
      <c r="I78" s="95">
        <v>87706.60461948</v>
      </c>
    </row>
    <row r="79" spans="1:10" ht="16.5" customHeight="1" x14ac:dyDescent="0.25">
      <c r="B79" s="136" t="s">
        <v>862</v>
      </c>
      <c r="C79" s="90" t="s">
        <v>371</v>
      </c>
      <c r="D79" s="111">
        <v>103602.74106335999</v>
      </c>
      <c r="E79" s="95">
        <v>99347.705558639995</v>
      </c>
      <c r="F79" s="96" t="s">
        <v>867</v>
      </c>
      <c r="G79" s="90" t="s">
        <v>144</v>
      </c>
      <c r="H79" s="111">
        <v>98015.08454892</v>
      </c>
      <c r="I79" s="95">
        <v>95076.484373640007</v>
      </c>
    </row>
    <row r="80" spans="1:10" ht="16.5" customHeight="1" x14ac:dyDescent="0.25">
      <c r="B80" s="136" t="s">
        <v>863</v>
      </c>
      <c r="C80" s="107" t="s">
        <v>372</v>
      </c>
      <c r="D80" s="111">
        <v>110001.48000072002</v>
      </c>
      <c r="E80" s="95">
        <v>105746.44449600001</v>
      </c>
      <c r="F80" s="96" t="s">
        <v>868</v>
      </c>
      <c r="G80" s="90" t="s">
        <v>145</v>
      </c>
      <c r="H80" s="111">
        <v>103809.55808916001</v>
      </c>
      <c r="I80" s="95">
        <v>100870.95791388</v>
      </c>
    </row>
    <row r="81" spans="2:9" ht="48" customHeight="1" x14ac:dyDescent="0.2">
      <c r="B81" s="137" t="s">
        <v>122</v>
      </c>
      <c r="C81" s="499" t="s">
        <v>124</v>
      </c>
      <c r="D81" s="500"/>
      <c r="E81" s="138"/>
      <c r="F81" s="501">
        <v>232.55999999999997</v>
      </c>
      <c r="G81" s="502"/>
      <c r="H81" s="502"/>
      <c r="I81" s="502"/>
    </row>
    <row r="82" spans="2:9" x14ac:dyDescent="0.25">
      <c r="B82" s="302" t="s">
        <v>125</v>
      </c>
      <c r="C82" s="70"/>
      <c r="D82" s="71"/>
      <c r="E82" s="66"/>
      <c r="F82" s="72"/>
      <c r="G82" s="72"/>
      <c r="H82" s="66"/>
      <c r="I82" s="66"/>
    </row>
    <row r="83" spans="2:9" x14ac:dyDescent="0.25">
      <c r="B83" s="67" t="s">
        <v>916</v>
      </c>
      <c r="C83" s="70"/>
      <c r="D83" s="71"/>
      <c r="E83" s="66"/>
      <c r="F83" s="72"/>
      <c r="G83" s="72"/>
      <c r="H83" s="66"/>
      <c r="I83" s="66"/>
    </row>
    <row r="84" spans="2:9" ht="39" customHeight="1" x14ac:dyDescent="0.3">
      <c r="B84" s="494" t="s">
        <v>123</v>
      </c>
      <c r="C84" s="467"/>
      <c r="D84" s="467"/>
      <c r="E84" s="467"/>
      <c r="F84" s="467"/>
      <c r="G84" s="467"/>
      <c r="H84" s="467"/>
      <c r="I84" s="467"/>
    </row>
    <row r="85" spans="2:9" ht="34.5" customHeight="1" x14ac:dyDescent="0.25">
      <c r="B85" s="495" t="s">
        <v>691</v>
      </c>
      <c r="C85" s="496"/>
      <c r="D85" s="496"/>
      <c r="E85" s="496"/>
      <c r="F85" s="496"/>
      <c r="G85" s="496"/>
      <c r="H85" s="496"/>
      <c r="I85" s="496"/>
    </row>
    <row r="86" spans="2:9" x14ac:dyDescent="0.25">
      <c r="B86" s="67"/>
      <c r="C86" s="70"/>
      <c r="D86" s="71"/>
      <c r="E86" s="66"/>
      <c r="F86" s="72"/>
      <c r="G86" s="72"/>
      <c r="H86" s="66"/>
      <c r="I86" s="66"/>
    </row>
    <row r="87" spans="2:9" x14ac:dyDescent="0.25">
      <c r="B87" s="67"/>
      <c r="C87" s="70"/>
      <c r="D87" s="71"/>
      <c r="E87" s="66"/>
      <c r="F87" s="72"/>
      <c r="G87" s="72"/>
      <c r="H87" s="66"/>
      <c r="I87" s="66"/>
    </row>
    <row r="88" spans="2:9" x14ac:dyDescent="0.25">
      <c r="B88" s="67"/>
      <c r="C88" s="70"/>
      <c r="D88" s="71"/>
      <c r="E88" s="66"/>
      <c r="F88" s="72"/>
      <c r="G88" s="72"/>
      <c r="H88" s="66"/>
      <c r="I88" s="66"/>
    </row>
  </sheetData>
  <sheetProtection selectLockedCells="1" selectUnlockedCells="1"/>
  <mergeCells count="27">
    <mergeCell ref="B85:I85"/>
    <mergeCell ref="F65:I65"/>
    <mergeCell ref="B65:E65"/>
    <mergeCell ref="B84:I84"/>
    <mergeCell ref="B14:E14"/>
    <mergeCell ref="F14:I14"/>
    <mergeCell ref="C81:D81"/>
    <mergeCell ref="F81:I81"/>
    <mergeCell ref="F73:I73"/>
    <mergeCell ref="B73:E73"/>
    <mergeCell ref="B57:E57"/>
    <mergeCell ref="F41:I41"/>
    <mergeCell ref="F49:I49"/>
    <mergeCell ref="F57:I57"/>
    <mergeCell ref="B49:E49"/>
    <mergeCell ref="B41:E41"/>
    <mergeCell ref="C1:G1"/>
    <mergeCell ref="C4:E4"/>
    <mergeCell ref="B21:I21"/>
    <mergeCell ref="F33:I33"/>
    <mergeCell ref="B33:E33"/>
    <mergeCell ref="B6:I10"/>
    <mergeCell ref="B11:I11"/>
    <mergeCell ref="B13:E13"/>
    <mergeCell ref="F13:I13"/>
    <mergeCell ref="B25:E25"/>
    <mergeCell ref="F25:I25"/>
  </mergeCells>
  <phoneticPr fontId="13" type="noConversion"/>
  <pageMargins left="0.39370078740157483" right="0.39370078740157483" top="0.39370078740157483" bottom="0.39370078740157483" header="0.78740157480314965" footer="0.78740157480314965"/>
  <pageSetup paperSize="9" scale="62" fitToHeight="0" orientation="portrait" useFirstPageNumber="1" r:id="rId1"/>
  <headerFooter alignWithMargins="0"/>
  <rowBreaks count="1" manualBreakCount="1">
    <brk id="48" max="9" man="1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A1:J88"/>
  <sheetViews>
    <sheetView view="pageBreakPreview" zoomScaleNormal="100" zoomScaleSheetLayoutView="100" zoomScalePageLayoutView="85" workbookViewId="0">
      <selection activeCell="D16" sqref="D16"/>
    </sheetView>
  </sheetViews>
  <sheetFormatPr defaultColWidth="11.5703125" defaultRowHeight="17.25" x14ac:dyDescent="0.25"/>
  <cols>
    <col min="1" max="1" width="3.140625" style="66" customWidth="1"/>
    <col min="2" max="2" width="23" style="139" customWidth="1"/>
    <col min="3" max="3" width="21.85546875" style="140" customWidth="1"/>
    <col min="4" max="4" width="13.42578125" style="141" customWidth="1"/>
    <col min="5" max="5" width="13.42578125" style="69" customWidth="1"/>
    <col min="6" max="6" width="23.140625" style="142" customWidth="1"/>
    <col min="7" max="7" width="21" style="142" customWidth="1"/>
    <col min="8" max="8" width="13" style="69" customWidth="1"/>
    <col min="9" max="9" width="13.42578125" style="69" customWidth="1"/>
    <col min="10" max="10" width="6.5703125" style="66" customWidth="1"/>
    <col min="11" max="16384" width="11.5703125" style="69"/>
  </cols>
  <sheetData>
    <row r="1" spans="1:10" ht="17.25" customHeight="1" x14ac:dyDescent="0.25">
      <c r="B1" s="67"/>
      <c r="C1" s="505" t="s">
        <v>1278</v>
      </c>
      <c r="D1" s="505"/>
      <c r="E1" s="505"/>
      <c r="F1" s="505"/>
      <c r="G1" s="72"/>
      <c r="H1" s="66"/>
      <c r="I1" s="68" t="s">
        <v>120</v>
      </c>
    </row>
    <row r="2" spans="1:10" x14ac:dyDescent="0.25">
      <c r="B2" s="67"/>
      <c r="C2" s="70"/>
      <c r="D2" s="71"/>
      <c r="E2" s="66"/>
      <c r="F2" s="72"/>
      <c r="G2" s="72"/>
      <c r="H2" s="66"/>
      <c r="I2" s="73"/>
    </row>
    <row r="3" spans="1:10" x14ac:dyDescent="0.25">
      <c r="B3" s="67"/>
      <c r="C3" s="70"/>
      <c r="D3" s="71"/>
      <c r="E3" s="66"/>
      <c r="F3" s="72"/>
      <c r="G3" s="72"/>
      <c r="H3" s="66"/>
      <c r="I3" s="73"/>
    </row>
    <row r="4" spans="1:10" ht="17.25" customHeight="1" x14ac:dyDescent="0.25">
      <c r="B4" s="67"/>
      <c r="C4" s="464" t="s">
        <v>121</v>
      </c>
      <c r="D4" s="464"/>
      <c r="E4" s="464"/>
      <c r="F4" s="72"/>
      <c r="G4" s="72"/>
      <c r="H4" s="66"/>
      <c r="I4" s="73"/>
    </row>
    <row r="5" spans="1:10" ht="11.25" customHeight="1" x14ac:dyDescent="0.25">
      <c r="B5" s="67"/>
      <c r="C5" s="143"/>
      <c r="D5" s="71"/>
      <c r="E5" s="66"/>
      <c r="F5" s="72"/>
      <c r="G5" s="72"/>
      <c r="H5" s="66"/>
      <c r="I5" s="72"/>
    </row>
    <row r="6" spans="1:10" ht="16.5" customHeight="1" x14ac:dyDescent="0.25">
      <c r="B6" s="466" t="s">
        <v>899</v>
      </c>
      <c r="C6" s="466"/>
      <c r="D6" s="466"/>
      <c r="E6" s="466"/>
      <c r="F6" s="466"/>
      <c r="G6" s="466"/>
      <c r="H6" s="466"/>
      <c r="I6" s="466"/>
    </row>
    <row r="7" spans="1:10" ht="16.5" x14ac:dyDescent="0.25">
      <c r="B7" s="466"/>
      <c r="C7" s="466"/>
      <c r="D7" s="466"/>
      <c r="E7" s="466"/>
      <c r="F7" s="466"/>
      <c r="G7" s="466"/>
      <c r="H7" s="466"/>
      <c r="I7" s="466"/>
    </row>
    <row r="8" spans="1:10" ht="16.5" x14ac:dyDescent="0.25">
      <c r="B8" s="466"/>
      <c r="C8" s="466"/>
      <c r="D8" s="466"/>
      <c r="E8" s="466"/>
      <c r="F8" s="466"/>
      <c r="G8" s="466"/>
      <c r="H8" s="466"/>
      <c r="I8" s="466"/>
    </row>
    <row r="9" spans="1:10" ht="16.5" x14ac:dyDescent="0.25">
      <c r="B9" s="466"/>
      <c r="C9" s="466"/>
      <c r="D9" s="466"/>
      <c r="E9" s="466"/>
      <c r="F9" s="466"/>
      <c r="G9" s="466"/>
      <c r="H9" s="466"/>
      <c r="I9" s="466"/>
    </row>
    <row r="10" spans="1:10" ht="16.5" x14ac:dyDescent="0.25">
      <c r="B10" s="466"/>
      <c r="C10" s="466"/>
      <c r="D10" s="466"/>
      <c r="E10" s="466"/>
      <c r="F10" s="466"/>
      <c r="G10" s="466"/>
      <c r="H10" s="466"/>
      <c r="I10" s="466"/>
    </row>
    <row r="11" spans="1:10" ht="93.75" customHeight="1" x14ac:dyDescent="0.2">
      <c r="B11" s="768" t="s">
        <v>915</v>
      </c>
      <c r="C11" s="768"/>
      <c r="D11" s="768"/>
      <c r="E11" s="768"/>
      <c r="F11" s="768"/>
      <c r="G11" s="768"/>
      <c r="H11" s="768"/>
      <c r="I11" s="768"/>
    </row>
    <row r="12" spans="1:10" ht="36" customHeight="1" x14ac:dyDescent="0.25">
      <c r="B12" s="80" t="s">
        <v>0</v>
      </c>
      <c r="C12" s="144" t="s">
        <v>2</v>
      </c>
      <c r="D12" s="145" t="s">
        <v>23</v>
      </c>
      <c r="E12" s="145" t="s">
        <v>23</v>
      </c>
      <c r="F12" s="80" t="s">
        <v>0</v>
      </c>
      <c r="G12" s="146" t="s">
        <v>2</v>
      </c>
      <c r="H12" s="145" t="s">
        <v>23</v>
      </c>
      <c r="I12" s="80" t="s">
        <v>23</v>
      </c>
    </row>
    <row r="13" spans="1:10" ht="15" customHeight="1" x14ac:dyDescent="0.25">
      <c r="B13" s="471" t="s">
        <v>335</v>
      </c>
      <c r="C13" s="766"/>
      <c r="D13" s="766"/>
      <c r="E13" s="767"/>
      <c r="F13" s="471" t="s">
        <v>336</v>
      </c>
      <c r="G13" s="766"/>
      <c r="H13" s="766"/>
      <c r="I13" s="767"/>
    </row>
    <row r="14" spans="1:10" ht="45.75" customHeight="1" x14ac:dyDescent="0.3">
      <c r="B14" s="474"/>
      <c r="C14" s="769"/>
      <c r="D14" s="769"/>
      <c r="E14" s="770"/>
      <c r="F14" s="476"/>
      <c r="G14" s="475"/>
      <c r="H14" s="475"/>
      <c r="I14" s="477"/>
    </row>
    <row r="15" spans="1:10" s="88" customFormat="1" ht="14.25" customHeight="1" x14ac:dyDescent="0.3">
      <c r="A15" s="83"/>
      <c r="B15" s="84"/>
      <c r="C15" s="85"/>
      <c r="D15" s="86" t="s">
        <v>22</v>
      </c>
      <c r="E15" s="86" t="s">
        <v>373</v>
      </c>
      <c r="F15" s="147"/>
      <c r="G15" s="85"/>
      <c r="H15" s="86" t="s">
        <v>22</v>
      </c>
      <c r="I15" s="86" t="s">
        <v>373</v>
      </c>
      <c r="J15" s="83"/>
    </row>
    <row r="16" spans="1:10" ht="16.5" customHeight="1" x14ac:dyDescent="0.25">
      <c r="B16" s="89" t="s">
        <v>869</v>
      </c>
      <c r="C16" s="90" t="s">
        <v>337</v>
      </c>
      <c r="D16" s="91">
        <v>20145.776721840004</v>
      </c>
      <c r="E16" s="91">
        <v>18638.710046880002</v>
      </c>
      <c r="F16" s="92" t="s">
        <v>874</v>
      </c>
      <c r="G16" s="93" t="s">
        <v>343</v>
      </c>
      <c r="H16" s="94">
        <v>18802.365258599999</v>
      </c>
      <c r="I16" s="95">
        <v>17809.643534760002</v>
      </c>
    </row>
    <row r="17" spans="2:9" ht="16.5" customHeight="1" x14ac:dyDescent="0.25">
      <c r="B17" s="89" t="s">
        <v>870</v>
      </c>
      <c r="C17" s="90" t="s">
        <v>338</v>
      </c>
      <c r="D17" s="91">
        <v>20940.673464480005</v>
      </c>
      <c r="E17" s="91">
        <v>19433.606789520003</v>
      </c>
      <c r="F17" s="92" t="s">
        <v>875</v>
      </c>
      <c r="G17" s="93" t="s">
        <v>4</v>
      </c>
      <c r="H17" s="94">
        <v>19439.002016280003</v>
      </c>
      <c r="I17" s="95">
        <v>18446.280292440002</v>
      </c>
    </row>
    <row r="18" spans="2:9" ht="16.5" customHeight="1" x14ac:dyDescent="0.25">
      <c r="B18" s="96" t="s">
        <v>871</v>
      </c>
      <c r="C18" s="97" t="s">
        <v>339</v>
      </c>
      <c r="D18" s="91">
        <v>21661.835441400002</v>
      </c>
      <c r="E18" s="91">
        <v>20154.76876644</v>
      </c>
      <c r="F18" s="98" t="s">
        <v>876</v>
      </c>
      <c r="G18" s="93" t="s">
        <v>5</v>
      </c>
      <c r="H18" s="94">
        <v>20108.010134520002</v>
      </c>
      <c r="I18" s="95">
        <v>19115.288410680001</v>
      </c>
    </row>
    <row r="19" spans="2:9" ht="16.5" customHeight="1" x14ac:dyDescent="0.25">
      <c r="B19" s="89" t="s">
        <v>872</v>
      </c>
      <c r="C19" s="90" t="s">
        <v>340</v>
      </c>
      <c r="D19" s="91">
        <v>22674.339663360002</v>
      </c>
      <c r="E19" s="91">
        <v>21167.2729884</v>
      </c>
      <c r="F19" s="99" t="s">
        <v>877</v>
      </c>
      <c r="G19" s="100" t="s">
        <v>6</v>
      </c>
      <c r="H19" s="94">
        <v>21336.323426880001</v>
      </c>
      <c r="I19" s="95">
        <v>20343.601703039996</v>
      </c>
    </row>
    <row r="20" spans="2:9" ht="16.5" customHeight="1" x14ac:dyDescent="0.25">
      <c r="B20" s="89" t="s">
        <v>873</v>
      </c>
      <c r="C20" s="90" t="s">
        <v>341</v>
      </c>
      <c r="D20" s="91">
        <v>23740.79615292</v>
      </c>
      <c r="E20" s="91">
        <v>22233.729477960002</v>
      </c>
      <c r="F20" s="92" t="s">
        <v>878</v>
      </c>
      <c r="G20" s="93" t="s">
        <v>7</v>
      </c>
      <c r="H20" s="94">
        <v>22302.069016919999</v>
      </c>
      <c r="I20" s="95">
        <v>21309.347293080002</v>
      </c>
    </row>
    <row r="21" spans="2:9" ht="16.5" customHeight="1" x14ac:dyDescent="0.25">
      <c r="B21" s="773" t="s">
        <v>128</v>
      </c>
      <c r="C21" s="774"/>
      <c r="D21" s="774"/>
      <c r="E21" s="774"/>
      <c r="F21" s="774"/>
      <c r="G21" s="774"/>
      <c r="H21" s="774"/>
      <c r="I21" s="775"/>
    </row>
    <row r="22" spans="2:9" ht="35.25" customHeight="1" x14ac:dyDescent="0.25">
      <c r="B22" s="101"/>
      <c r="C22" s="102"/>
      <c r="D22" s="103"/>
      <c r="E22" s="103"/>
      <c r="F22" s="105"/>
      <c r="G22" s="106"/>
      <c r="H22" s="106"/>
      <c r="I22" s="105"/>
    </row>
    <row r="23" spans="2:9" ht="18" customHeight="1" x14ac:dyDescent="0.2">
      <c r="B23" s="101"/>
      <c r="C23" s="107"/>
      <c r="D23" s="108" t="s">
        <v>22</v>
      </c>
      <c r="E23" s="148" t="s">
        <v>373</v>
      </c>
      <c r="F23" s="105"/>
      <c r="G23" s="106"/>
      <c r="H23" s="149"/>
      <c r="I23" s="118"/>
    </row>
    <row r="24" spans="2:9" ht="16.5" customHeight="1" x14ac:dyDescent="0.25">
      <c r="B24" s="101" t="s">
        <v>678</v>
      </c>
      <c r="C24" s="107" t="s">
        <v>4</v>
      </c>
      <c r="D24" s="111">
        <v>15108.433336920003</v>
      </c>
      <c r="E24" s="150">
        <v>14612.072475000003</v>
      </c>
      <c r="F24" s="112"/>
      <c r="G24" s="106"/>
      <c r="H24" s="112"/>
      <c r="I24" s="99"/>
    </row>
    <row r="25" spans="2:9" ht="16.5" customHeight="1" x14ac:dyDescent="0.25">
      <c r="B25" s="478" t="s">
        <v>350</v>
      </c>
      <c r="C25" s="771"/>
      <c r="D25" s="771"/>
      <c r="E25" s="772"/>
      <c r="F25" s="491" t="s">
        <v>351</v>
      </c>
      <c r="G25" s="776"/>
      <c r="H25" s="776"/>
      <c r="I25" s="777"/>
    </row>
    <row r="26" spans="2:9" ht="35.25" customHeight="1" x14ac:dyDescent="0.25">
      <c r="B26" s="113"/>
      <c r="C26" s="102"/>
      <c r="D26" s="103"/>
      <c r="E26" s="103"/>
      <c r="F26" s="114"/>
      <c r="G26" s="115"/>
      <c r="H26" s="115"/>
      <c r="I26" s="116"/>
    </row>
    <row r="27" spans="2:9" ht="13.5" customHeight="1" x14ac:dyDescent="0.2">
      <c r="B27" s="113"/>
      <c r="C27" s="107"/>
      <c r="D27" s="117" t="s">
        <v>22</v>
      </c>
      <c r="E27" s="86" t="s">
        <v>373</v>
      </c>
      <c r="F27" s="101"/>
      <c r="G27" s="107"/>
      <c r="H27" s="119" t="s">
        <v>22</v>
      </c>
      <c r="I27" s="86" t="s">
        <v>373</v>
      </c>
    </row>
    <row r="28" spans="2:9" ht="16.5" customHeight="1" x14ac:dyDescent="0.25">
      <c r="B28" s="120" t="s">
        <v>879</v>
      </c>
      <c r="C28" s="90" t="s">
        <v>337</v>
      </c>
      <c r="D28" s="121">
        <v>16034.613930720001</v>
      </c>
      <c r="E28" s="122">
        <v>15360.21058572</v>
      </c>
      <c r="F28" s="89" t="s">
        <v>884</v>
      </c>
      <c r="G28" s="93" t="s">
        <v>343</v>
      </c>
      <c r="H28" s="121">
        <v>15036.49698012</v>
      </c>
      <c r="I28" s="123">
        <v>14615.669292840003</v>
      </c>
    </row>
    <row r="29" spans="2:9" ht="16.5" customHeight="1" x14ac:dyDescent="0.25">
      <c r="B29" s="120" t="s">
        <v>880</v>
      </c>
      <c r="C29" s="90" t="s">
        <v>338</v>
      </c>
      <c r="D29" s="121">
        <v>16829.510673360004</v>
      </c>
      <c r="E29" s="122">
        <v>16155.107328360004</v>
      </c>
      <c r="F29" s="89" t="s">
        <v>885</v>
      </c>
      <c r="G29" s="93" t="s">
        <v>4</v>
      </c>
      <c r="H29" s="121">
        <v>15673.133737800003</v>
      </c>
      <c r="I29" s="123">
        <v>15252.306050520001</v>
      </c>
    </row>
    <row r="30" spans="2:9" ht="13.5" customHeight="1" x14ac:dyDescent="0.25">
      <c r="B30" s="124" t="s">
        <v>881</v>
      </c>
      <c r="C30" s="97" t="s">
        <v>339</v>
      </c>
      <c r="D30" s="121">
        <v>17550.672650280001</v>
      </c>
      <c r="E30" s="122">
        <v>16876.269305280002</v>
      </c>
      <c r="F30" s="96" t="s">
        <v>886</v>
      </c>
      <c r="G30" s="93" t="s">
        <v>5</v>
      </c>
      <c r="H30" s="121">
        <v>16342.14185604</v>
      </c>
      <c r="I30" s="123">
        <v>15921.314168760002</v>
      </c>
    </row>
    <row r="31" spans="2:9" ht="16.5" customHeight="1" x14ac:dyDescent="0.25">
      <c r="B31" s="113" t="s">
        <v>882</v>
      </c>
      <c r="C31" s="90" t="s">
        <v>340</v>
      </c>
      <c r="D31" s="121">
        <v>18563.176872239997</v>
      </c>
      <c r="E31" s="122">
        <v>17888.773527240002</v>
      </c>
      <c r="F31" s="89" t="s">
        <v>887</v>
      </c>
      <c r="G31" s="100" t="s">
        <v>6</v>
      </c>
      <c r="H31" s="121">
        <v>17570.4551484</v>
      </c>
      <c r="I31" s="123">
        <v>17149.627461120002</v>
      </c>
    </row>
    <row r="32" spans="2:9" ht="16.5" customHeight="1" x14ac:dyDescent="0.25">
      <c r="B32" s="113" t="s">
        <v>883</v>
      </c>
      <c r="C32" s="90" t="s">
        <v>341</v>
      </c>
      <c r="D32" s="121">
        <v>19629.633361800003</v>
      </c>
      <c r="E32" s="122">
        <v>18955.230016800007</v>
      </c>
      <c r="F32" s="89" t="s">
        <v>888</v>
      </c>
      <c r="G32" s="93" t="s">
        <v>7</v>
      </c>
      <c r="H32" s="121">
        <v>18536.200738439999</v>
      </c>
      <c r="I32" s="123">
        <v>18115.373051160004</v>
      </c>
    </row>
    <row r="33" spans="2:9" ht="16.5" customHeight="1" x14ac:dyDescent="0.25">
      <c r="B33" s="478" t="s">
        <v>679</v>
      </c>
      <c r="C33" s="771"/>
      <c r="D33" s="771"/>
      <c r="E33" s="772"/>
      <c r="F33" s="478" t="s">
        <v>680</v>
      </c>
      <c r="G33" s="771"/>
      <c r="H33" s="771"/>
      <c r="I33" s="772"/>
    </row>
    <row r="34" spans="2:9" ht="55.5" customHeight="1" x14ac:dyDescent="0.25">
      <c r="B34" s="125"/>
      <c r="C34" s="126"/>
      <c r="D34" s="127"/>
      <c r="E34" s="128"/>
      <c r="F34" s="105"/>
      <c r="G34" s="106"/>
      <c r="H34" s="106"/>
      <c r="I34" s="151"/>
    </row>
    <row r="35" spans="2:9" ht="13.5" customHeight="1" x14ac:dyDescent="0.2">
      <c r="B35" s="101"/>
      <c r="C35" s="107"/>
      <c r="D35" s="108" t="s">
        <v>22</v>
      </c>
      <c r="E35" s="86" t="s">
        <v>373</v>
      </c>
      <c r="F35" s="130"/>
      <c r="G35" s="107"/>
      <c r="H35" s="108" t="s">
        <v>22</v>
      </c>
      <c r="I35" s="86" t="s">
        <v>373</v>
      </c>
    </row>
    <row r="36" spans="2:9" ht="16.5" customHeight="1" x14ac:dyDescent="0.25">
      <c r="B36" s="89" t="s">
        <v>889</v>
      </c>
      <c r="C36" s="90" t="s">
        <v>344</v>
      </c>
      <c r="D36" s="111">
        <v>35058.183486480004</v>
      </c>
      <c r="E36" s="95">
        <v>34144.591755120004</v>
      </c>
      <c r="F36" s="89" t="s">
        <v>894</v>
      </c>
      <c r="G36" s="90" t="s">
        <v>349</v>
      </c>
      <c r="H36" s="111">
        <v>33385.663190880005</v>
      </c>
      <c r="I36" s="95">
        <v>32475.668277360004</v>
      </c>
    </row>
    <row r="37" spans="2:9" ht="16.5" customHeight="1" x14ac:dyDescent="0.25">
      <c r="B37" s="89" t="s">
        <v>890</v>
      </c>
      <c r="C37" s="90" t="s">
        <v>345</v>
      </c>
      <c r="D37" s="111">
        <v>36647.976971760007</v>
      </c>
      <c r="E37" s="95">
        <v>35734.385240400006</v>
      </c>
      <c r="F37" s="89" t="s">
        <v>895</v>
      </c>
      <c r="G37" s="90" t="s">
        <v>129</v>
      </c>
      <c r="H37" s="111">
        <v>34658.936706240005</v>
      </c>
      <c r="I37" s="95">
        <v>33748.941792720005</v>
      </c>
    </row>
    <row r="38" spans="2:9" ht="13.5" customHeight="1" x14ac:dyDescent="0.25">
      <c r="B38" s="101" t="s">
        <v>891</v>
      </c>
      <c r="C38" s="97" t="s">
        <v>346</v>
      </c>
      <c r="D38" s="111">
        <v>38090.300925600008</v>
      </c>
      <c r="E38" s="95">
        <v>37176.70919424</v>
      </c>
      <c r="F38" s="130" t="s">
        <v>896</v>
      </c>
      <c r="G38" s="90" t="s">
        <v>130</v>
      </c>
      <c r="H38" s="111">
        <v>35996.952942720003</v>
      </c>
      <c r="I38" s="95">
        <v>35086.958029200003</v>
      </c>
    </row>
    <row r="39" spans="2:9" ht="16.5" customHeight="1" x14ac:dyDescent="0.25">
      <c r="B39" s="89" t="s">
        <v>892</v>
      </c>
      <c r="C39" s="90" t="s">
        <v>347</v>
      </c>
      <c r="D39" s="111">
        <v>40115.30936952</v>
      </c>
      <c r="E39" s="95">
        <v>39201.71763816</v>
      </c>
      <c r="F39" s="89" t="s">
        <v>897</v>
      </c>
      <c r="G39" s="90" t="s">
        <v>131</v>
      </c>
      <c r="H39" s="111">
        <v>38453.579527440001</v>
      </c>
      <c r="I39" s="95">
        <v>37543.58461392</v>
      </c>
    </row>
    <row r="40" spans="2:9" ht="16.5" customHeight="1" x14ac:dyDescent="0.25">
      <c r="B40" s="96" t="s">
        <v>893</v>
      </c>
      <c r="C40" s="107" t="s">
        <v>348</v>
      </c>
      <c r="D40" s="111">
        <v>42248.222348640011</v>
      </c>
      <c r="E40" s="95">
        <v>41334.630617280003</v>
      </c>
      <c r="F40" s="96" t="s">
        <v>898</v>
      </c>
      <c r="G40" s="90" t="s">
        <v>132</v>
      </c>
      <c r="H40" s="111">
        <v>40385.070707520004</v>
      </c>
      <c r="I40" s="95">
        <v>39475.075793999997</v>
      </c>
    </row>
    <row r="41" spans="2:9" ht="16.5" customHeight="1" x14ac:dyDescent="0.25">
      <c r="B41" s="482" t="s">
        <v>374</v>
      </c>
      <c r="C41" s="778"/>
      <c r="D41" s="778"/>
      <c r="E41" s="779"/>
      <c r="F41" s="482" t="s">
        <v>375</v>
      </c>
      <c r="G41" s="778"/>
      <c r="H41" s="778"/>
      <c r="I41" s="779"/>
    </row>
    <row r="42" spans="2:9" ht="62.25" customHeight="1" x14ac:dyDescent="0.25">
      <c r="B42" s="125"/>
      <c r="C42" s="126"/>
      <c r="D42" s="127"/>
      <c r="E42" s="128"/>
      <c r="F42" s="114"/>
      <c r="G42" s="115"/>
      <c r="H42" s="115"/>
      <c r="I42" s="116"/>
    </row>
    <row r="43" spans="2:9" ht="13.5" customHeight="1" x14ac:dyDescent="0.2">
      <c r="B43" s="101"/>
      <c r="C43" s="107"/>
      <c r="D43" s="108" t="s">
        <v>14</v>
      </c>
      <c r="E43" s="118" t="s">
        <v>342</v>
      </c>
      <c r="F43" s="101"/>
      <c r="G43" s="107"/>
      <c r="H43" s="108" t="s">
        <v>14</v>
      </c>
      <c r="I43" s="118" t="s">
        <v>342</v>
      </c>
    </row>
    <row r="44" spans="2:9" ht="16.5" customHeight="1" x14ac:dyDescent="0.3">
      <c r="B44" s="89" t="s">
        <v>819</v>
      </c>
      <c r="C44" s="152" t="s">
        <v>344</v>
      </c>
      <c r="D44" s="111">
        <v>28197.253456680002</v>
      </c>
      <c r="E44" s="95">
        <v>26828.664268560005</v>
      </c>
      <c r="F44" s="89" t="s">
        <v>814</v>
      </c>
      <c r="G44" s="153" t="s">
        <v>349</v>
      </c>
      <c r="H44" s="111">
        <v>26465.385666720005</v>
      </c>
      <c r="I44" s="95">
        <v>25427.703719880003</v>
      </c>
    </row>
    <row r="45" spans="2:9" ht="16.5" customHeight="1" x14ac:dyDescent="0.3">
      <c r="B45" s="89" t="s">
        <v>820</v>
      </c>
      <c r="C45" s="152" t="s">
        <v>345</v>
      </c>
      <c r="D45" s="111">
        <v>29787.046941960005</v>
      </c>
      <c r="E45" s="95">
        <v>28418.457753840001</v>
      </c>
      <c r="F45" s="89" t="s">
        <v>815</v>
      </c>
      <c r="G45" s="153" t="s">
        <v>129</v>
      </c>
      <c r="H45" s="111">
        <v>27738.659182079999</v>
      </c>
      <c r="I45" s="95">
        <v>26700.977235240003</v>
      </c>
    </row>
    <row r="46" spans="2:9" ht="13.5" customHeight="1" x14ac:dyDescent="0.3">
      <c r="B46" s="101" t="s">
        <v>821</v>
      </c>
      <c r="C46" s="154" t="s">
        <v>346</v>
      </c>
      <c r="D46" s="111">
        <v>31229.370895800002</v>
      </c>
      <c r="E46" s="95">
        <v>29860.781707679998</v>
      </c>
      <c r="F46" s="96" t="s">
        <v>816</v>
      </c>
      <c r="G46" s="153" t="s">
        <v>130</v>
      </c>
      <c r="H46" s="111">
        <v>29076.675418560008</v>
      </c>
      <c r="I46" s="95">
        <v>28038.993471720001</v>
      </c>
    </row>
    <row r="47" spans="2:9" ht="16.5" customHeight="1" x14ac:dyDescent="0.3">
      <c r="B47" s="96" t="s">
        <v>822</v>
      </c>
      <c r="C47" s="152" t="s">
        <v>347</v>
      </c>
      <c r="D47" s="111">
        <v>33254.379339719999</v>
      </c>
      <c r="E47" s="95">
        <v>31885.790151599998</v>
      </c>
      <c r="F47" s="89" t="s">
        <v>817</v>
      </c>
      <c r="G47" s="153" t="s">
        <v>131</v>
      </c>
      <c r="H47" s="111">
        <v>31533.302003280001</v>
      </c>
      <c r="I47" s="95">
        <v>30495.620056440002</v>
      </c>
    </row>
    <row r="48" spans="2:9" ht="13.5" customHeight="1" x14ac:dyDescent="0.3">
      <c r="B48" s="101" t="s">
        <v>823</v>
      </c>
      <c r="C48" s="155" t="s">
        <v>348</v>
      </c>
      <c r="D48" s="111">
        <v>35387.292318840009</v>
      </c>
      <c r="E48" s="95">
        <v>34018.703130720001</v>
      </c>
      <c r="F48" s="96" t="s">
        <v>818</v>
      </c>
      <c r="G48" s="153" t="s">
        <v>132</v>
      </c>
      <c r="H48" s="111">
        <v>33464.793183360001</v>
      </c>
      <c r="I48" s="95">
        <v>32427.111236520002</v>
      </c>
    </row>
    <row r="49" spans="1:10" ht="16.5" customHeight="1" x14ac:dyDescent="0.25">
      <c r="B49" s="478" t="s">
        <v>806</v>
      </c>
      <c r="C49" s="771"/>
      <c r="D49" s="771"/>
      <c r="E49" s="772"/>
      <c r="F49" s="478" t="s">
        <v>807</v>
      </c>
      <c r="G49" s="771"/>
      <c r="H49" s="771"/>
      <c r="I49" s="772"/>
    </row>
    <row r="50" spans="1:10" ht="57" customHeight="1" x14ac:dyDescent="0.25">
      <c r="B50" s="125"/>
      <c r="C50" s="126"/>
      <c r="D50" s="127"/>
      <c r="E50" s="128"/>
      <c r="F50" s="114"/>
      <c r="G50" s="115"/>
      <c r="H50" s="115"/>
      <c r="I50" s="116"/>
    </row>
    <row r="51" spans="1:10" ht="13.5" customHeight="1" x14ac:dyDescent="0.2">
      <c r="B51" s="101"/>
      <c r="C51" s="132"/>
      <c r="D51" s="108" t="s">
        <v>22</v>
      </c>
      <c r="E51" s="118" t="s">
        <v>373</v>
      </c>
      <c r="F51" s="133"/>
      <c r="G51" s="132"/>
      <c r="H51" s="108" t="s">
        <v>22</v>
      </c>
      <c r="I51" s="118" t="s">
        <v>373</v>
      </c>
    </row>
    <row r="52" spans="1:10" ht="16.5" customHeight="1" x14ac:dyDescent="0.25">
      <c r="B52" s="89" t="s">
        <v>376</v>
      </c>
      <c r="C52" s="90" t="s">
        <v>352</v>
      </c>
      <c r="D52" s="111">
        <v>36180.390652560003</v>
      </c>
      <c r="E52" s="95">
        <v>33998.920632599998</v>
      </c>
      <c r="F52" s="89" t="s">
        <v>381</v>
      </c>
      <c r="G52" s="90" t="s">
        <v>367</v>
      </c>
      <c r="H52" s="111">
        <v>33838.862238720001</v>
      </c>
      <c r="I52" s="95">
        <v>32425.312827600006</v>
      </c>
    </row>
    <row r="53" spans="1:10" ht="16.5" customHeight="1" x14ac:dyDescent="0.25">
      <c r="B53" s="89" t="s">
        <v>377</v>
      </c>
      <c r="C53" s="90" t="s">
        <v>356</v>
      </c>
      <c r="D53" s="111">
        <v>37770.184137840013</v>
      </c>
      <c r="E53" s="95">
        <v>35588.714117880008</v>
      </c>
      <c r="F53" s="89" t="s">
        <v>147</v>
      </c>
      <c r="G53" s="90" t="s">
        <v>8</v>
      </c>
      <c r="H53" s="111">
        <v>35112.135754080009</v>
      </c>
      <c r="I53" s="95">
        <v>33698.586342959999</v>
      </c>
    </row>
    <row r="54" spans="1:10" ht="13.5" customHeight="1" x14ac:dyDescent="0.25">
      <c r="B54" s="101" t="s">
        <v>378</v>
      </c>
      <c r="C54" s="97" t="s">
        <v>355</v>
      </c>
      <c r="D54" s="111">
        <v>39212.508091680007</v>
      </c>
      <c r="E54" s="95">
        <v>37031.038071720002</v>
      </c>
      <c r="F54" s="96" t="s">
        <v>148</v>
      </c>
      <c r="G54" s="97" t="s">
        <v>328</v>
      </c>
      <c r="H54" s="111">
        <v>36450.15199056</v>
      </c>
      <c r="I54" s="95">
        <v>35036.602579440005</v>
      </c>
    </row>
    <row r="55" spans="1:10" ht="16.5" customHeight="1" x14ac:dyDescent="0.25">
      <c r="B55" s="96" t="s">
        <v>379</v>
      </c>
      <c r="C55" s="107" t="s">
        <v>354</v>
      </c>
      <c r="D55" s="111">
        <v>41237.5165356</v>
      </c>
      <c r="E55" s="95">
        <v>39056.046515640002</v>
      </c>
      <c r="F55" s="101" t="s">
        <v>149</v>
      </c>
      <c r="G55" s="107" t="s">
        <v>9</v>
      </c>
      <c r="H55" s="111">
        <v>38906.778575279997</v>
      </c>
      <c r="I55" s="95">
        <v>37493.229164160002</v>
      </c>
    </row>
    <row r="56" spans="1:10" ht="16.5" customHeight="1" x14ac:dyDescent="0.25">
      <c r="B56" s="89" t="s">
        <v>380</v>
      </c>
      <c r="C56" s="90" t="s">
        <v>353</v>
      </c>
      <c r="D56" s="111">
        <v>43370.429514720003</v>
      </c>
      <c r="E56" s="95">
        <v>41188.959494760013</v>
      </c>
      <c r="F56" s="89" t="s">
        <v>150</v>
      </c>
      <c r="G56" s="90" t="s">
        <v>328</v>
      </c>
      <c r="H56" s="111">
        <v>40838.269755360001</v>
      </c>
      <c r="I56" s="95">
        <v>39424.720344240006</v>
      </c>
    </row>
    <row r="57" spans="1:10" ht="16.5" customHeight="1" x14ac:dyDescent="0.25">
      <c r="B57" s="478" t="s">
        <v>808</v>
      </c>
      <c r="C57" s="771"/>
      <c r="D57" s="771"/>
      <c r="E57" s="772"/>
      <c r="F57" s="478" t="s">
        <v>809</v>
      </c>
      <c r="G57" s="771"/>
      <c r="H57" s="771"/>
      <c r="I57" s="772"/>
    </row>
    <row r="58" spans="1:10" ht="57" customHeight="1" x14ac:dyDescent="0.25">
      <c r="B58" s="125"/>
      <c r="C58" s="126"/>
      <c r="D58" s="127"/>
      <c r="E58" s="128"/>
      <c r="F58" s="114"/>
      <c r="G58" s="115"/>
      <c r="H58" s="115"/>
      <c r="I58" s="116"/>
    </row>
    <row r="59" spans="1:10" s="135" customFormat="1" ht="13.5" customHeight="1" x14ac:dyDescent="0.2">
      <c r="A59" s="134"/>
      <c r="B59" s="133"/>
      <c r="C59" s="132"/>
      <c r="D59" s="119" t="s">
        <v>22</v>
      </c>
      <c r="E59" s="118" t="s">
        <v>373</v>
      </c>
      <c r="F59" s="133"/>
      <c r="G59" s="132"/>
      <c r="H59" s="108" t="s">
        <v>22</v>
      </c>
      <c r="I59" s="118" t="s">
        <v>373</v>
      </c>
      <c r="J59" s="134"/>
    </row>
    <row r="60" spans="1:10" ht="16.5" customHeight="1" x14ac:dyDescent="0.25">
      <c r="B60" s="89" t="s">
        <v>382</v>
      </c>
      <c r="C60" s="90" t="s">
        <v>357</v>
      </c>
      <c r="D60" s="121">
        <v>52215.00458328001</v>
      </c>
      <c r="E60" s="123">
        <v>49359.131218320006</v>
      </c>
      <c r="F60" s="89" t="s">
        <v>387</v>
      </c>
      <c r="G60" s="90" t="s">
        <v>361</v>
      </c>
      <c r="H60" s="111">
        <v>48875.35921884</v>
      </c>
      <c r="I60" s="95">
        <v>47040.982120440007</v>
      </c>
    </row>
    <row r="61" spans="1:10" ht="16.5" customHeight="1" x14ac:dyDescent="0.25">
      <c r="B61" s="89" t="s">
        <v>383</v>
      </c>
      <c r="C61" s="90" t="s">
        <v>353</v>
      </c>
      <c r="D61" s="121">
        <v>54599.69481120001</v>
      </c>
      <c r="E61" s="123">
        <v>51743.821446240006</v>
      </c>
      <c r="F61" s="89" t="s">
        <v>151</v>
      </c>
      <c r="G61" s="90" t="s">
        <v>10</v>
      </c>
      <c r="H61" s="111">
        <v>50785.269491880012</v>
      </c>
      <c r="I61" s="95">
        <v>48950.892393480004</v>
      </c>
    </row>
    <row r="62" spans="1:10" ht="13.5" customHeight="1" x14ac:dyDescent="0.25">
      <c r="B62" s="101" t="s">
        <v>384</v>
      </c>
      <c r="C62" s="97" t="s">
        <v>358</v>
      </c>
      <c r="D62" s="121">
        <v>56763.180741960008</v>
      </c>
      <c r="E62" s="123">
        <v>53907.307377000005</v>
      </c>
      <c r="F62" s="101" t="s">
        <v>152</v>
      </c>
      <c r="G62" s="97" t="s">
        <v>11</v>
      </c>
      <c r="H62" s="111">
        <v>52792.293846600005</v>
      </c>
      <c r="I62" s="95">
        <v>50957.916748200005</v>
      </c>
    </row>
    <row r="63" spans="1:10" ht="16.5" customHeight="1" x14ac:dyDescent="0.25">
      <c r="B63" s="136" t="s">
        <v>385</v>
      </c>
      <c r="C63" s="107" t="s">
        <v>359</v>
      </c>
      <c r="D63" s="121">
        <v>59800.693407839994</v>
      </c>
      <c r="E63" s="123">
        <v>56944.820042880005</v>
      </c>
      <c r="F63" s="96" t="s">
        <v>153</v>
      </c>
      <c r="G63" s="107" t="s">
        <v>12</v>
      </c>
      <c r="H63" s="111">
        <v>56477.233723680001</v>
      </c>
      <c r="I63" s="95">
        <v>54642.856625280001</v>
      </c>
    </row>
    <row r="64" spans="1:10" ht="13.5" customHeight="1" x14ac:dyDescent="0.25">
      <c r="B64" s="101" t="s">
        <v>386</v>
      </c>
      <c r="C64" s="90" t="s">
        <v>360</v>
      </c>
      <c r="D64" s="121">
        <v>63000.062876520009</v>
      </c>
      <c r="E64" s="123">
        <v>60144.18951156002</v>
      </c>
      <c r="F64" s="101" t="s">
        <v>154</v>
      </c>
      <c r="G64" s="90" t="s">
        <v>13</v>
      </c>
      <c r="H64" s="111">
        <v>59374.470493799992</v>
      </c>
      <c r="I64" s="95">
        <v>57540.093395400007</v>
      </c>
    </row>
    <row r="65" spans="1:10" ht="16.5" customHeight="1" x14ac:dyDescent="0.25">
      <c r="B65" s="491" t="s">
        <v>810</v>
      </c>
      <c r="C65" s="776"/>
      <c r="D65" s="776"/>
      <c r="E65" s="777"/>
      <c r="F65" s="491" t="s">
        <v>811</v>
      </c>
      <c r="G65" s="776"/>
      <c r="H65" s="776"/>
      <c r="I65" s="777"/>
    </row>
    <row r="66" spans="1:10" ht="61.5" customHeight="1" x14ac:dyDescent="0.25">
      <c r="B66" s="125"/>
      <c r="C66" s="126"/>
      <c r="D66" s="127"/>
      <c r="E66" s="128"/>
      <c r="F66" s="114"/>
      <c r="G66" s="115"/>
      <c r="H66" s="115"/>
      <c r="I66" s="116"/>
    </row>
    <row r="67" spans="1:10" s="135" customFormat="1" ht="13.5" customHeight="1" x14ac:dyDescent="0.2">
      <c r="A67" s="134"/>
      <c r="B67" s="133"/>
      <c r="C67" s="132"/>
      <c r="D67" s="119" t="s">
        <v>22</v>
      </c>
      <c r="E67" s="118" t="s">
        <v>373</v>
      </c>
      <c r="F67" s="133"/>
      <c r="G67" s="132"/>
      <c r="H67" s="117" t="s">
        <v>22</v>
      </c>
      <c r="I67" s="118" t="s">
        <v>373</v>
      </c>
      <c r="J67" s="134"/>
    </row>
    <row r="68" spans="1:10" ht="16.5" customHeight="1" x14ac:dyDescent="0.25">
      <c r="B68" s="89" t="s">
        <v>478</v>
      </c>
      <c r="C68" s="90" t="s">
        <v>362</v>
      </c>
      <c r="D68" s="121">
        <v>63255.436943160006</v>
      </c>
      <c r="E68" s="123">
        <v>60973.256023680005</v>
      </c>
      <c r="F68" s="89" t="s">
        <v>681</v>
      </c>
      <c r="G68" s="90" t="s">
        <v>349</v>
      </c>
      <c r="H68" s="111">
        <v>59851.048857600006</v>
      </c>
      <c r="I68" s="95">
        <v>57903.371997240007</v>
      </c>
    </row>
    <row r="69" spans="1:10" ht="16.5" customHeight="1" x14ac:dyDescent="0.25">
      <c r="B69" s="89" t="s">
        <v>479</v>
      </c>
      <c r="C69" s="90" t="s">
        <v>363</v>
      </c>
      <c r="D69" s="121">
        <v>66435.023913720011</v>
      </c>
      <c r="E69" s="123">
        <v>64152.842994240011</v>
      </c>
      <c r="F69" s="89" t="s">
        <v>682</v>
      </c>
      <c r="G69" s="90" t="s">
        <v>129</v>
      </c>
      <c r="H69" s="111">
        <v>62397.595888320007</v>
      </c>
      <c r="I69" s="95">
        <v>60449.919027960008</v>
      </c>
    </row>
    <row r="70" spans="1:10" ht="13.5" customHeight="1" x14ac:dyDescent="0.25">
      <c r="B70" s="101" t="s">
        <v>480</v>
      </c>
      <c r="C70" s="97" t="s">
        <v>364</v>
      </c>
      <c r="D70" s="121">
        <v>69319.671821400014</v>
      </c>
      <c r="E70" s="123">
        <v>67037.490901919999</v>
      </c>
      <c r="F70" s="96" t="s">
        <v>683</v>
      </c>
      <c r="G70" s="90" t="s">
        <v>130</v>
      </c>
      <c r="H70" s="111">
        <v>65073.628361280011</v>
      </c>
      <c r="I70" s="95">
        <v>63125.951500920004</v>
      </c>
    </row>
    <row r="71" spans="1:10" ht="16.5" customHeight="1" x14ac:dyDescent="0.25">
      <c r="B71" s="96" t="s">
        <v>481</v>
      </c>
      <c r="C71" s="90" t="s">
        <v>365</v>
      </c>
      <c r="D71" s="121">
        <v>73369.688709239999</v>
      </c>
      <c r="E71" s="123">
        <v>71087.507789759999</v>
      </c>
      <c r="F71" s="89" t="s">
        <v>684</v>
      </c>
      <c r="G71" s="90" t="s">
        <v>131</v>
      </c>
      <c r="H71" s="111">
        <v>69986.881530719998</v>
      </c>
      <c r="I71" s="95">
        <v>68039.204670360006</v>
      </c>
    </row>
    <row r="72" spans="1:10" ht="16.5" customHeight="1" x14ac:dyDescent="0.25">
      <c r="B72" s="96" t="s">
        <v>482</v>
      </c>
      <c r="C72" s="107" t="s">
        <v>366</v>
      </c>
      <c r="D72" s="121">
        <v>77635.51466748002</v>
      </c>
      <c r="E72" s="123">
        <v>75353.333748000005</v>
      </c>
      <c r="F72" s="89" t="s">
        <v>685</v>
      </c>
      <c r="G72" s="90" t="s">
        <v>132</v>
      </c>
      <c r="H72" s="111">
        <v>73849.863890880006</v>
      </c>
      <c r="I72" s="95">
        <v>71902.187030519999</v>
      </c>
    </row>
    <row r="73" spans="1:10" ht="16.5" customHeight="1" x14ac:dyDescent="0.25">
      <c r="B73" s="478" t="s">
        <v>812</v>
      </c>
      <c r="C73" s="771"/>
      <c r="D73" s="771"/>
      <c r="E73" s="772"/>
      <c r="F73" s="478" t="s">
        <v>813</v>
      </c>
      <c r="G73" s="771"/>
      <c r="H73" s="771"/>
      <c r="I73" s="772"/>
    </row>
    <row r="74" spans="1:10" ht="65.25" customHeight="1" x14ac:dyDescent="0.25">
      <c r="B74" s="101"/>
      <c r="C74" s="102"/>
      <c r="D74" s="103"/>
      <c r="E74" s="104"/>
      <c r="F74" s="114"/>
      <c r="G74" s="115"/>
      <c r="H74" s="115"/>
      <c r="I74" s="116"/>
    </row>
    <row r="75" spans="1:10" s="135" customFormat="1" ht="13.5" customHeight="1" x14ac:dyDescent="0.2">
      <c r="A75" s="134"/>
      <c r="B75" s="133"/>
      <c r="C75" s="132"/>
      <c r="D75" s="119" t="s">
        <v>22</v>
      </c>
      <c r="E75" s="117" t="s">
        <v>373</v>
      </c>
      <c r="F75" s="133"/>
      <c r="G75" s="132"/>
      <c r="H75" s="108" t="s">
        <v>22</v>
      </c>
      <c r="I75" s="86" t="s">
        <v>373</v>
      </c>
      <c r="J75" s="134"/>
    </row>
    <row r="76" spans="1:10" ht="16.5" customHeight="1" x14ac:dyDescent="0.25">
      <c r="B76" s="89" t="s">
        <v>483</v>
      </c>
      <c r="C76" s="90" t="s">
        <v>369</v>
      </c>
      <c r="D76" s="121">
        <v>91452.690399840008</v>
      </c>
      <c r="E76" s="123">
        <v>87801.920292240015</v>
      </c>
      <c r="F76" s="89" t="s">
        <v>686</v>
      </c>
      <c r="G76" s="90" t="s">
        <v>368</v>
      </c>
      <c r="H76" s="111">
        <v>86316.434524320008</v>
      </c>
      <c r="I76" s="95">
        <v>83331.075717120009</v>
      </c>
    </row>
    <row r="77" spans="1:10" ht="16.5" customHeight="1" x14ac:dyDescent="0.25">
      <c r="B77" s="89" t="s">
        <v>484</v>
      </c>
      <c r="C77" s="90" t="s">
        <v>366</v>
      </c>
      <c r="D77" s="121">
        <v>96222.070855680009</v>
      </c>
      <c r="E77" s="123">
        <v>92571.300748080015</v>
      </c>
      <c r="F77" s="89" t="s">
        <v>687</v>
      </c>
      <c r="G77" s="90" t="s">
        <v>136</v>
      </c>
      <c r="H77" s="111">
        <v>90136.255070400002</v>
      </c>
      <c r="I77" s="95">
        <v>87150.896263200004</v>
      </c>
    </row>
    <row r="78" spans="1:10" ht="13.5" customHeight="1" x14ac:dyDescent="0.25">
      <c r="B78" s="101" t="s">
        <v>485</v>
      </c>
      <c r="C78" s="97" t="s">
        <v>370</v>
      </c>
      <c r="D78" s="121">
        <v>100549.04271720001</v>
      </c>
      <c r="E78" s="123">
        <v>96898.272609599997</v>
      </c>
      <c r="F78" s="101" t="s">
        <v>688</v>
      </c>
      <c r="G78" s="97" t="s">
        <v>137</v>
      </c>
      <c r="H78" s="111">
        <v>94150.303779840018</v>
      </c>
      <c r="I78" s="95">
        <v>91164.944972640005</v>
      </c>
    </row>
    <row r="79" spans="1:10" ht="16.5" customHeight="1" x14ac:dyDescent="0.25">
      <c r="B79" s="136" t="s">
        <v>486</v>
      </c>
      <c r="C79" s="90" t="s">
        <v>371</v>
      </c>
      <c r="D79" s="121">
        <v>106624.06804896001</v>
      </c>
      <c r="E79" s="123">
        <v>102973.29794136</v>
      </c>
      <c r="F79" s="96" t="s">
        <v>689</v>
      </c>
      <c r="G79" s="90" t="s">
        <v>144</v>
      </c>
      <c r="H79" s="111">
        <v>101520.18353400001</v>
      </c>
      <c r="I79" s="95">
        <v>98534.824726799998</v>
      </c>
    </row>
    <row r="80" spans="1:10" ht="16.5" customHeight="1" x14ac:dyDescent="0.25">
      <c r="B80" s="136" t="s">
        <v>487</v>
      </c>
      <c r="C80" s="107" t="s">
        <v>372</v>
      </c>
      <c r="D80" s="121">
        <v>113022.80698632004</v>
      </c>
      <c r="E80" s="123">
        <v>109372.03687872001</v>
      </c>
      <c r="F80" s="96" t="s">
        <v>690</v>
      </c>
      <c r="G80" s="90" t="s">
        <v>145</v>
      </c>
      <c r="H80" s="111">
        <v>107314.65707424001</v>
      </c>
      <c r="I80" s="95">
        <v>104329.29826703999</v>
      </c>
    </row>
    <row r="81" spans="2:9" ht="48" customHeight="1" x14ac:dyDescent="0.25">
      <c r="B81" s="137" t="s">
        <v>122</v>
      </c>
      <c r="C81" s="783" t="s">
        <v>124</v>
      </c>
      <c r="D81" s="784"/>
      <c r="E81" s="138"/>
      <c r="F81" s="780">
        <v>232.55999999999997</v>
      </c>
      <c r="G81" s="781"/>
      <c r="H81" s="781"/>
      <c r="I81" s="782"/>
    </row>
    <row r="82" spans="2:9" ht="16.5" customHeight="1" x14ac:dyDescent="0.2">
      <c r="B82" s="130" t="s">
        <v>1095</v>
      </c>
      <c r="C82" s="102"/>
      <c r="D82" s="156"/>
      <c r="E82" s="442"/>
      <c r="F82" s="158"/>
      <c r="G82" s="441"/>
      <c r="H82" s="441"/>
      <c r="I82" s="441"/>
    </row>
    <row r="83" spans="2:9" x14ac:dyDescent="0.25">
      <c r="B83" s="302" t="s">
        <v>125</v>
      </c>
      <c r="C83" s="70"/>
      <c r="D83" s="71"/>
      <c r="E83" s="66"/>
      <c r="F83" s="72"/>
      <c r="G83" s="72"/>
      <c r="H83" s="66"/>
      <c r="I83" s="66"/>
    </row>
    <row r="84" spans="2:9" ht="39" customHeight="1" x14ac:dyDescent="0.25">
      <c r="B84" s="494" t="s">
        <v>123</v>
      </c>
      <c r="C84" s="494"/>
      <c r="D84" s="494"/>
      <c r="E84" s="494"/>
      <c r="F84" s="494"/>
      <c r="G84" s="494"/>
      <c r="H84" s="494"/>
      <c r="I84" s="494"/>
    </row>
    <row r="85" spans="2:9" ht="36" customHeight="1" x14ac:dyDescent="0.25">
      <c r="B85" s="495" t="s">
        <v>691</v>
      </c>
      <c r="C85" s="495"/>
      <c r="D85" s="495"/>
      <c r="E85" s="495"/>
      <c r="F85" s="495"/>
      <c r="G85" s="495"/>
      <c r="H85" s="495"/>
      <c r="I85" s="495"/>
    </row>
    <row r="86" spans="2:9" x14ac:dyDescent="0.25">
      <c r="B86" s="67"/>
      <c r="C86" s="70"/>
      <c r="D86" s="71"/>
      <c r="E86" s="66"/>
      <c r="F86" s="72"/>
      <c r="G86" s="72"/>
      <c r="H86" s="66"/>
      <c r="I86" s="66"/>
    </row>
    <row r="87" spans="2:9" x14ac:dyDescent="0.25">
      <c r="B87" s="67"/>
      <c r="C87" s="70"/>
      <c r="D87" s="71"/>
      <c r="E87" s="66"/>
      <c r="F87" s="72"/>
      <c r="G87" s="72"/>
      <c r="H87" s="66"/>
      <c r="I87" s="66"/>
    </row>
    <row r="88" spans="2:9" x14ac:dyDescent="0.25">
      <c r="B88" s="67"/>
      <c r="C88" s="70"/>
      <c r="D88" s="71"/>
      <c r="E88" s="66"/>
      <c r="F88" s="72"/>
      <c r="G88" s="72"/>
      <c r="H88" s="66"/>
      <c r="I88" s="66"/>
    </row>
  </sheetData>
  <sheetProtection selectLockedCells="1" selectUnlockedCells="1"/>
  <mergeCells count="27">
    <mergeCell ref="B85:I85"/>
    <mergeCell ref="B84:I84"/>
    <mergeCell ref="B49:E49"/>
    <mergeCell ref="F49:I49"/>
    <mergeCell ref="B65:E65"/>
    <mergeCell ref="F65:I65"/>
    <mergeCell ref="B73:E73"/>
    <mergeCell ref="F73:I73"/>
    <mergeCell ref="C81:D81"/>
    <mergeCell ref="F81:I81"/>
    <mergeCell ref="B57:E57"/>
    <mergeCell ref="F57:I57"/>
    <mergeCell ref="B41:E41"/>
    <mergeCell ref="F41:I41"/>
    <mergeCell ref="B25:E25"/>
    <mergeCell ref="F25:I25"/>
    <mergeCell ref="B21:I21"/>
    <mergeCell ref="B33:E33"/>
    <mergeCell ref="F33:I33"/>
    <mergeCell ref="C4:E4"/>
    <mergeCell ref="C1:F1"/>
    <mergeCell ref="B14:E14"/>
    <mergeCell ref="F14:I14"/>
    <mergeCell ref="B6:I10"/>
    <mergeCell ref="B11:I11"/>
    <mergeCell ref="B13:E13"/>
    <mergeCell ref="F13:I13"/>
  </mergeCells>
  <pageMargins left="0.39370078740157483" right="0.39370078740157483" top="0.39370078740157483" bottom="0.39370078740157483" header="0.78740157480314965" footer="0.78740157480314965"/>
  <pageSetup paperSize="9" scale="65" fitToHeight="2" orientation="portrait" useFirstPageNumber="1" r:id="rId1"/>
  <headerFooter alignWithMargins="0"/>
  <rowBreaks count="1" manualBreakCount="1">
    <brk id="56" max="8" man="1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J76"/>
  <sheetViews>
    <sheetView view="pageBreakPreview" zoomScaleNormal="100" zoomScaleSheetLayoutView="100" workbookViewId="0">
      <selection activeCell="H64" sqref="H64"/>
    </sheetView>
  </sheetViews>
  <sheetFormatPr defaultRowHeight="16.5" x14ac:dyDescent="0.3"/>
  <cols>
    <col min="1" max="1" width="3.85546875" style="183" customWidth="1"/>
    <col min="2" max="2" width="21.28515625" style="184" customWidth="1"/>
    <col min="3" max="3" width="32.85546875" style="184" customWidth="1"/>
    <col min="4" max="4" width="20.5703125" style="184" customWidth="1"/>
    <col min="5" max="5" width="19.85546875" style="184" customWidth="1"/>
    <col min="6" max="8" width="11.42578125" style="184" customWidth="1"/>
    <col min="9" max="9" width="12.7109375" style="184" customWidth="1"/>
    <col min="10" max="10" width="6" style="183" customWidth="1"/>
    <col min="11" max="11" width="12.7109375" style="184" customWidth="1"/>
    <col min="12" max="16384" width="9.140625" style="184"/>
  </cols>
  <sheetData>
    <row r="1" spans="1:10" s="69" customFormat="1" ht="17.25" x14ac:dyDescent="0.2">
      <c r="A1" s="66"/>
      <c r="B1" s="67"/>
      <c r="C1" s="505" t="s">
        <v>1278</v>
      </c>
      <c r="D1" s="506"/>
      <c r="E1" s="506"/>
      <c r="F1" s="72"/>
      <c r="G1" s="72"/>
      <c r="H1" s="66"/>
      <c r="I1" s="66"/>
      <c r="J1" s="66"/>
    </row>
    <row r="2" spans="1:10" s="69" customFormat="1" ht="17.25" x14ac:dyDescent="0.25">
      <c r="A2" s="66"/>
      <c r="B2" s="67"/>
      <c r="C2" s="70"/>
      <c r="D2" s="71"/>
      <c r="E2" s="66"/>
      <c r="F2" s="72"/>
      <c r="G2" s="72"/>
      <c r="H2" s="66"/>
      <c r="I2" s="73"/>
      <c r="J2" s="66"/>
    </row>
    <row r="3" spans="1:10" s="69" customFormat="1" ht="17.25" x14ac:dyDescent="0.25">
      <c r="A3" s="66"/>
      <c r="B3" s="67"/>
      <c r="C3" s="70"/>
      <c r="D3" s="71"/>
      <c r="E3" s="66"/>
      <c r="F3" s="72"/>
      <c r="G3" s="72"/>
      <c r="H3" s="66"/>
      <c r="I3" s="73"/>
      <c r="J3" s="66"/>
    </row>
    <row r="4" spans="1:10" s="69" customFormat="1" ht="18" x14ac:dyDescent="0.25">
      <c r="A4" s="66"/>
      <c r="B4" s="67"/>
      <c r="C4" s="159" t="s">
        <v>121</v>
      </c>
      <c r="D4" s="71"/>
      <c r="E4" s="66"/>
      <c r="F4" s="72"/>
      <c r="G4" s="72"/>
      <c r="H4" s="66"/>
      <c r="I4" s="73"/>
      <c r="J4" s="66"/>
    </row>
    <row r="5" spans="1:10" s="69" customFormat="1" ht="17.25" x14ac:dyDescent="0.25">
      <c r="A5" s="66"/>
      <c r="B5" s="67"/>
      <c r="C5" s="160"/>
      <c r="D5" s="71"/>
      <c r="E5" s="66"/>
      <c r="F5" s="72"/>
      <c r="G5" s="72"/>
      <c r="H5" s="66"/>
      <c r="I5" s="72"/>
      <c r="J5" s="66"/>
    </row>
    <row r="6" spans="1:10" s="69" customFormat="1" ht="17.25" x14ac:dyDescent="0.25">
      <c r="A6" s="66"/>
      <c r="B6" s="75"/>
      <c r="C6" s="70"/>
      <c r="D6" s="71"/>
      <c r="E6" s="66"/>
      <c r="F6" s="72"/>
      <c r="G6" s="73"/>
      <c r="H6" s="66"/>
      <c r="I6" s="77"/>
      <c r="J6" s="66"/>
    </row>
    <row r="7" spans="1:10" s="69" customFormat="1" ht="17.25" x14ac:dyDescent="0.25">
      <c r="A7" s="66"/>
      <c r="B7" s="75"/>
      <c r="C7" s="70"/>
      <c r="D7" s="71"/>
      <c r="E7" s="66"/>
      <c r="F7" s="77"/>
      <c r="G7" s="73"/>
      <c r="H7" s="66"/>
      <c r="I7" s="66"/>
      <c r="J7" s="66"/>
    </row>
    <row r="8" spans="1:10" s="69" customFormat="1" ht="21.75" customHeight="1" x14ac:dyDescent="0.3">
      <c r="A8" s="66"/>
      <c r="B8" s="466" t="s">
        <v>667</v>
      </c>
      <c r="C8" s="468"/>
      <c r="D8" s="468"/>
      <c r="E8" s="468"/>
      <c r="F8" s="468"/>
      <c r="G8" s="468"/>
      <c r="H8" s="468"/>
      <c r="I8" s="468"/>
      <c r="J8" s="161"/>
    </row>
    <row r="9" spans="1:10" s="69" customFormat="1" ht="21.75" customHeight="1" x14ac:dyDescent="0.3">
      <c r="A9" s="66"/>
      <c r="B9" s="468"/>
      <c r="C9" s="468"/>
      <c r="D9" s="468"/>
      <c r="E9" s="468"/>
      <c r="F9" s="468"/>
      <c r="G9" s="468"/>
      <c r="H9" s="468"/>
      <c r="I9" s="468"/>
      <c r="J9" s="161"/>
    </row>
    <row r="10" spans="1:10" s="69" customFormat="1" ht="21.75" customHeight="1" x14ac:dyDescent="0.3">
      <c r="A10" s="66"/>
      <c r="B10" s="468"/>
      <c r="C10" s="468"/>
      <c r="D10" s="468"/>
      <c r="E10" s="468"/>
      <c r="F10" s="468"/>
      <c r="G10" s="468"/>
      <c r="H10" s="468"/>
      <c r="I10" s="468"/>
      <c r="J10" s="161"/>
    </row>
    <row r="11" spans="1:10" s="69" customFormat="1" ht="21.75" customHeight="1" x14ac:dyDescent="0.3">
      <c r="A11" s="66"/>
      <c r="B11" s="468"/>
      <c r="C11" s="468"/>
      <c r="D11" s="468"/>
      <c r="E11" s="468"/>
      <c r="F11" s="468"/>
      <c r="G11" s="468"/>
      <c r="H11" s="468"/>
      <c r="I11" s="468"/>
      <c r="J11" s="161"/>
    </row>
    <row r="12" spans="1:10" s="69" customFormat="1" ht="93.75" customHeight="1" x14ac:dyDescent="0.2">
      <c r="A12" s="66"/>
      <c r="B12" s="469" t="s">
        <v>629</v>
      </c>
      <c r="C12" s="470"/>
      <c r="D12" s="470"/>
      <c r="E12" s="470"/>
      <c r="F12" s="470"/>
      <c r="G12" s="470"/>
      <c r="H12" s="470"/>
      <c r="I12" s="470"/>
      <c r="J12" s="470"/>
    </row>
    <row r="13" spans="1:10" s="69" customFormat="1" ht="76.5" customHeight="1" x14ac:dyDescent="0.3">
      <c r="A13" s="162"/>
      <c r="B13" s="518" t="s">
        <v>21</v>
      </c>
      <c r="C13" s="492"/>
      <c r="D13" s="492"/>
      <c r="E13" s="493"/>
      <c r="F13" s="518"/>
      <c r="G13" s="473"/>
      <c r="H13" s="519"/>
      <c r="I13" s="520"/>
      <c r="J13" s="66"/>
    </row>
    <row r="14" spans="1:10" s="169" customFormat="1" ht="57" customHeight="1" x14ac:dyDescent="0.25">
      <c r="A14" s="163"/>
      <c r="B14" s="164" t="s">
        <v>0</v>
      </c>
      <c r="C14" s="165" t="s">
        <v>1</v>
      </c>
      <c r="D14" s="165" t="s">
        <v>2</v>
      </c>
      <c r="E14" s="166" t="s">
        <v>3</v>
      </c>
      <c r="F14" s="167" t="s">
        <v>14</v>
      </c>
      <c r="G14" s="167" t="s">
        <v>342</v>
      </c>
      <c r="H14" s="167" t="s">
        <v>22</v>
      </c>
      <c r="I14" s="168" t="s">
        <v>373</v>
      </c>
      <c r="J14" s="163"/>
    </row>
    <row r="15" spans="1:10" s="69" customFormat="1" ht="18.75" customHeight="1" x14ac:dyDescent="0.3">
      <c r="A15" s="66"/>
      <c r="B15" s="471" t="s">
        <v>161</v>
      </c>
      <c r="C15" s="472"/>
      <c r="D15" s="472"/>
      <c r="E15" s="472"/>
      <c r="F15" s="472"/>
      <c r="G15" s="472"/>
      <c r="H15" s="472"/>
      <c r="I15" s="473"/>
      <c r="J15" s="66"/>
    </row>
    <row r="16" spans="1:10" s="69" customFormat="1" ht="19.5" customHeight="1" x14ac:dyDescent="0.25">
      <c r="A16" s="66"/>
      <c r="B16" s="170" t="s">
        <v>596</v>
      </c>
      <c r="C16" s="171" t="s">
        <v>16</v>
      </c>
      <c r="D16" s="172" t="s">
        <v>129</v>
      </c>
      <c r="E16" s="510"/>
      <c r="F16" s="173">
        <v>29934.51647340001</v>
      </c>
      <c r="G16" s="174">
        <v>29071.280191800004</v>
      </c>
      <c r="H16" s="174">
        <v>33439.61545848001</v>
      </c>
      <c r="I16" s="175">
        <v>32529.620544960013</v>
      </c>
      <c r="J16" s="66"/>
    </row>
    <row r="17" spans="1:10" s="69" customFormat="1" ht="19.5" customHeight="1" x14ac:dyDescent="0.25">
      <c r="A17" s="66"/>
      <c r="B17" s="137" t="s">
        <v>597</v>
      </c>
      <c r="C17" s="176" t="s">
        <v>17</v>
      </c>
      <c r="D17" s="80" t="s">
        <v>130</v>
      </c>
      <c r="E17" s="511"/>
      <c r="F17" s="173">
        <v>31412.808605640006</v>
      </c>
      <c r="G17" s="174">
        <v>30549.572324040004</v>
      </c>
      <c r="H17" s="174">
        <v>34917.907590720009</v>
      </c>
      <c r="I17" s="175">
        <v>34007.912677200002</v>
      </c>
      <c r="J17" s="66"/>
    </row>
    <row r="18" spans="1:10" s="69" customFormat="1" ht="19.5" customHeight="1" x14ac:dyDescent="0.25">
      <c r="A18" s="66"/>
      <c r="B18" s="177" t="s">
        <v>598</v>
      </c>
      <c r="C18" s="178" t="s">
        <v>600</v>
      </c>
      <c r="D18" s="179" t="s">
        <v>131</v>
      </c>
      <c r="E18" s="511"/>
      <c r="F18" s="173">
        <v>32898.294373560006</v>
      </c>
      <c r="G18" s="174">
        <v>32035.05809196</v>
      </c>
      <c r="H18" s="174">
        <v>36403.393358640009</v>
      </c>
      <c r="I18" s="175">
        <v>35493.398445120009</v>
      </c>
      <c r="J18" s="66"/>
    </row>
    <row r="19" spans="1:10" s="69" customFormat="1" ht="19.5" customHeight="1" x14ac:dyDescent="0.25">
      <c r="A19" s="66"/>
      <c r="B19" s="177" t="s">
        <v>599</v>
      </c>
      <c r="C19" s="178" t="s">
        <v>601</v>
      </c>
      <c r="D19" s="179" t="s">
        <v>132</v>
      </c>
      <c r="E19" s="45"/>
      <c r="F19" s="173">
        <v>34376.586505800005</v>
      </c>
      <c r="G19" s="174">
        <v>33513.350224200003</v>
      </c>
      <c r="H19" s="174">
        <v>37881.685490880001</v>
      </c>
      <c r="I19" s="175">
        <v>36971.690577360008</v>
      </c>
      <c r="J19" s="66"/>
    </row>
    <row r="20" spans="1:10" s="69" customFormat="1" ht="19.5" customHeight="1" x14ac:dyDescent="0.3">
      <c r="A20" s="66"/>
      <c r="B20" s="471" t="s">
        <v>388</v>
      </c>
      <c r="C20" s="472"/>
      <c r="D20" s="472"/>
      <c r="E20" s="472"/>
      <c r="F20" s="472"/>
      <c r="G20" s="472"/>
      <c r="H20" s="472"/>
      <c r="I20" s="473"/>
      <c r="J20" s="66"/>
    </row>
    <row r="21" spans="1:10" s="69" customFormat="1" ht="19.5" customHeight="1" x14ac:dyDescent="0.25">
      <c r="A21" s="66"/>
      <c r="B21" s="177" t="s">
        <v>603</v>
      </c>
      <c r="C21" s="178" t="s">
        <v>156</v>
      </c>
      <c r="D21" s="180" t="s">
        <v>129</v>
      </c>
      <c r="E21" s="517"/>
      <c r="F21" s="173">
        <v>26519.337934320007</v>
      </c>
      <c r="G21" s="181">
        <v>25481.655987480008</v>
      </c>
      <c r="H21" s="174"/>
      <c r="I21" s="175"/>
      <c r="J21" s="66"/>
    </row>
    <row r="22" spans="1:10" s="69" customFormat="1" ht="19.5" customHeight="1" x14ac:dyDescent="0.25">
      <c r="A22" s="66"/>
      <c r="B22" s="177" t="s">
        <v>604</v>
      </c>
      <c r="C22" s="176" t="s">
        <v>157</v>
      </c>
      <c r="D22" s="80" t="s">
        <v>130</v>
      </c>
      <c r="E22" s="513"/>
      <c r="F22" s="173">
        <v>27997.630066560003</v>
      </c>
      <c r="G22" s="181">
        <v>26959.948119720004</v>
      </c>
      <c r="H22" s="174"/>
      <c r="I22" s="175"/>
      <c r="J22" s="66"/>
    </row>
    <row r="23" spans="1:10" s="69" customFormat="1" ht="19.5" customHeight="1" x14ac:dyDescent="0.25">
      <c r="A23" s="66"/>
      <c r="B23" s="177" t="s">
        <v>605</v>
      </c>
      <c r="C23" s="171" t="s">
        <v>158</v>
      </c>
      <c r="D23" s="182" t="s">
        <v>131</v>
      </c>
      <c r="E23" s="513"/>
      <c r="F23" s="173">
        <v>29483.115834480006</v>
      </c>
      <c r="G23" s="181">
        <v>28445.433887640007</v>
      </c>
      <c r="H23" s="174"/>
      <c r="I23" s="175"/>
      <c r="J23" s="66"/>
    </row>
    <row r="24" spans="1:10" s="69" customFormat="1" ht="19.5" customHeight="1" x14ac:dyDescent="0.25">
      <c r="A24" s="66"/>
      <c r="B24" s="177" t="s">
        <v>606</v>
      </c>
      <c r="C24" s="171" t="s">
        <v>602</v>
      </c>
      <c r="D24" s="182" t="s">
        <v>132</v>
      </c>
      <c r="E24" s="513"/>
      <c r="F24" s="173">
        <v>30961.407966720006</v>
      </c>
      <c r="G24" s="181">
        <v>13610</v>
      </c>
      <c r="H24" s="174"/>
      <c r="I24" s="175"/>
      <c r="J24" s="66"/>
    </row>
    <row r="25" spans="1:10" ht="19.5" customHeight="1" x14ac:dyDescent="0.3">
      <c r="B25" s="514" t="s">
        <v>1210</v>
      </c>
      <c r="C25" s="515"/>
      <c r="D25" s="515"/>
      <c r="E25" s="515"/>
      <c r="F25" s="515"/>
      <c r="G25" s="515"/>
      <c r="H25" s="515"/>
      <c r="I25" s="516"/>
    </row>
    <row r="26" spans="1:10" s="69" customFormat="1" ht="19.5" customHeight="1" x14ac:dyDescent="0.25">
      <c r="A26" s="66"/>
      <c r="B26" s="170" t="s">
        <v>907</v>
      </c>
      <c r="C26" s="185" t="s">
        <v>18</v>
      </c>
      <c r="D26" s="80" t="s">
        <v>133</v>
      </c>
      <c r="E26" s="512"/>
      <c r="F26" s="186">
        <v>56453.85440772002</v>
      </c>
      <c r="G26" s="174">
        <v>54552.936179280012</v>
      </c>
      <c r="H26" s="174">
        <v>59958.953392800016</v>
      </c>
      <c r="I26" s="175">
        <v>58011.276532440024</v>
      </c>
      <c r="J26" s="66"/>
    </row>
    <row r="27" spans="1:10" s="69" customFormat="1" ht="19.5" customHeight="1" x14ac:dyDescent="0.25">
      <c r="A27" s="66"/>
      <c r="B27" s="170" t="s">
        <v>908</v>
      </c>
      <c r="C27" s="187" t="s">
        <v>19</v>
      </c>
      <c r="D27" s="172" t="s">
        <v>134</v>
      </c>
      <c r="E27" s="513"/>
      <c r="F27" s="186">
        <v>59410.438672200005</v>
      </c>
      <c r="G27" s="174">
        <v>57509.520443760004</v>
      </c>
      <c r="H27" s="174">
        <v>62915.537657280016</v>
      </c>
      <c r="I27" s="175">
        <v>60967.860796920009</v>
      </c>
      <c r="J27" s="66"/>
    </row>
    <row r="28" spans="1:10" s="69" customFormat="1" ht="19.5" customHeight="1" x14ac:dyDescent="0.25">
      <c r="A28" s="66"/>
      <c r="B28" s="170" t="s">
        <v>909</v>
      </c>
      <c r="C28" s="187" t="s">
        <v>20</v>
      </c>
      <c r="D28" s="172" t="s">
        <v>135</v>
      </c>
      <c r="E28" s="513"/>
      <c r="F28" s="186">
        <v>62381.410208040012</v>
      </c>
      <c r="G28" s="174">
        <v>60480.491979600003</v>
      </c>
      <c r="H28" s="174">
        <v>65886.509193120015</v>
      </c>
      <c r="I28" s="175">
        <v>63938.832332760016</v>
      </c>
      <c r="J28" s="66"/>
    </row>
    <row r="29" spans="1:10" s="69" customFormat="1" ht="19.5" customHeight="1" x14ac:dyDescent="0.25">
      <c r="A29" s="66"/>
      <c r="B29" s="170" t="s">
        <v>910</v>
      </c>
      <c r="C29" s="187" t="s">
        <v>607</v>
      </c>
      <c r="D29" s="172" t="s">
        <v>136</v>
      </c>
      <c r="E29" s="513"/>
      <c r="F29" s="186">
        <v>65337.994472520011</v>
      </c>
      <c r="G29" s="174">
        <v>47123.350224200003</v>
      </c>
      <c r="H29" s="174">
        <v>68843.093457600015</v>
      </c>
      <c r="I29" s="175">
        <v>50581.690577360008</v>
      </c>
      <c r="J29" s="66"/>
    </row>
    <row r="30" spans="1:10" ht="19.5" customHeight="1" x14ac:dyDescent="0.3">
      <c r="B30" s="514" t="s">
        <v>1211</v>
      </c>
      <c r="C30" s="515"/>
      <c r="D30" s="515"/>
      <c r="E30" s="515"/>
      <c r="F30" s="515"/>
      <c r="G30" s="515"/>
      <c r="H30" s="515"/>
      <c r="I30" s="516"/>
    </row>
    <row r="31" spans="1:10" s="69" customFormat="1" ht="19.5" customHeight="1" x14ac:dyDescent="0.25">
      <c r="A31" s="66"/>
      <c r="B31" s="170" t="s">
        <v>911</v>
      </c>
      <c r="C31" s="176" t="s">
        <v>18</v>
      </c>
      <c r="D31" s="80" t="s">
        <v>136</v>
      </c>
      <c r="E31" s="512"/>
      <c r="F31" s="173">
        <v>82973.192342040027</v>
      </c>
      <c r="G31" s="181">
        <v>80034.59216676002</v>
      </c>
      <c r="H31" s="174">
        <v>86478.291327120023</v>
      </c>
      <c r="I31" s="175">
        <v>83492.932519920025</v>
      </c>
      <c r="J31" s="66"/>
    </row>
    <row r="32" spans="1:10" s="69" customFormat="1" ht="19.5" customHeight="1" x14ac:dyDescent="0.25">
      <c r="A32" s="66"/>
      <c r="B32" s="170" t="s">
        <v>912</v>
      </c>
      <c r="C32" s="176" t="s">
        <v>19</v>
      </c>
      <c r="D32" s="80" t="s">
        <v>137</v>
      </c>
      <c r="E32" s="513"/>
      <c r="F32" s="173">
        <v>87408.068738760019</v>
      </c>
      <c r="G32" s="181">
        <v>84469.468563480012</v>
      </c>
      <c r="H32" s="174">
        <v>90913.167723840015</v>
      </c>
      <c r="I32" s="175">
        <v>87927.808916640002</v>
      </c>
      <c r="J32" s="66"/>
    </row>
    <row r="33" spans="1:10" s="69" customFormat="1" ht="19.5" customHeight="1" x14ac:dyDescent="0.25">
      <c r="A33" s="66"/>
      <c r="B33" s="170" t="s">
        <v>913</v>
      </c>
      <c r="C33" s="171" t="s">
        <v>20</v>
      </c>
      <c r="D33" s="172" t="s">
        <v>144</v>
      </c>
      <c r="E33" s="498"/>
      <c r="F33" s="173">
        <v>91864.52604252001</v>
      </c>
      <c r="G33" s="181">
        <v>88925.925867240017</v>
      </c>
      <c r="H33" s="174">
        <v>95369.625027600021</v>
      </c>
      <c r="I33" s="175">
        <v>92384.266220400023</v>
      </c>
      <c r="J33" s="66"/>
    </row>
    <row r="34" spans="1:10" s="69" customFormat="1" ht="19.5" customHeight="1" x14ac:dyDescent="0.25">
      <c r="A34" s="66"/>
      <c r="B34" s="170" t="s">
        <v>914</v>
      </c>
      <c r="C34" s="171" t="s">
        <v>20</v>
      </c>
      <c r="D34" s="172" t="s">
        <v>145</v>
      </c>
      <c r="E34" s="188"/>
      <c r="F34" s="173">
        <v>96299.402439240017</v>
      </c>
      <c r="G34" s="181">
        <v>60733.350224200003</v>
      </c>
      <c r="H34" s="174">
        <v>99804.501424320013</v>
      </c>
      <c r="I34" s="175">
        <v>64191.690577360008</v>
      </c>
      <c r="J34" s="66"/>
    </row>
    <row r="35" spans="1:10" s="69" customFormat="1" ht="19.5" customHeight="1" x14ac:dyDescent="0.25">
      <c r="A35" s="66"/>
      <c r="B35" s="130" t="s">
        <v>664</v>
      </c>
      <c r="C35" s="189"/>
      <c r="D35" s="190"/>
      <c r="E35" s="45"/>
      <c r="F35" s="191"/>
      <c r="G35" s="192"/>
      <c r="H35" s="192"/>
      <c r="I35" s="191"/>
      <c r="J35" s="66"/>
    </row>
    <row r="36" spans="1:10" x14ac:dyDescent="0.3">
      <c r="B36" s="193" t="s">
        <v>125</v>
      </c>
      <c r="C36" s="183"/>
      <c r="D36" s="183"/>
      <c r="E36" s="183"/>
      <c r="F36" s="183"/>
      <c r="G36" s="183"/>
      <c r="H36" s="183" t="s">
        <v>159</v>
      </c>
      <c r="I36" s="183"/>
    </row>
    <row r="37" spans="1:10" x14ac:dyDescent="0.3">
      <c r="B37" s="183"/>
      <c r="C37" s="183"/>
      <c r="D37" s="183"/>
      <c r="E37" s="183"/>
      <c r="F37" s="183"/>
      <c r="G37" s="183"/>
      <c r="H37" s="183"/>
      <c r="I37" s="183"/>
    </row>
    <row r="38" spans="1:10" x14ac:dyDescent="0.3">
      <c r="B38" s="183"/>
      <c r="C38" s="194" t="s">
        <v>146</v>
      </c>
      <c r="D38" s="183"/>
      <c r="E38" s="183"/>
      <c r="F38" s="183"/>
      <c r="G38" s="183"/>
      <c r="H38" s="183"/>
      <c r="I38" s="183"/>
    </row>
    <row r="39" spans="1:10" x14ac:dyDescent="0.3">
      <c r="B39" s="183"/>
      <c r="C39" s="183"/>
      <c r="D39" s="183"/>
      <c r="E39" s="183"/>
      <c r="F39" s="183"/>
      <c r="G39" s="183"/>
      <c r="H39" s="183"/>
      <c r="I39" s="183"/>
    </row>
    <row r="40" spans="1:10" ht="32.25" customHeight="1" x14ac:dyDescent="0.3">
      <c r="B40" s="495" t="s">
        <v>906</v>
      </c>
      <c r="C40" s="496"/>
      <c r="D40" s="496"/>
      <c r="E40" s="496"/>
      <c r="F40" s="496"/>
      <c r="G40" s="496"/>
      <c r="H40" s="496"/>
      <c r="I40" s="496"/>
    </row>
    <row r="41" spans="1:10" x14ac:dyDescent="0.3">
      <c r="B41" s="183"/>
      <c r="C41" s="183"/>
      <c r="D41" s="183"/>
      <c r="E41" s="183"/>
      <c r="F41" s="183"/>
      <c r="G41" s="183"/>
      <c r="H41" s="183"/>
      <c r="I41" s="183"/>
    </row>
    <row r="42" spans="1:10" ht="19.5" customHeight="1" x14ac:dyDescent="0.3">
      <c r="B42" s="514" t="s">
        <v>1268</v>
      </c>
      <c r="C42" s="515"/>
      <c r="D42" s="515"/>
      <c r="E42" s="515"/>
      <c r="F42" s="515"/>
      <c r="G42" s="515"/>
      <c r="H42" s="515"/>
      <c r="I42" s="516"/>
    </row>
    <row r="43" spans="1:10" s="69" customFormat="1" ht="19.5" customHeight="1" x14ac:dyDescent="0.25">
      <c r="A43" s="66"/>
      <c r="B43" s="170" t="s">
        <v>1213</v>
      </c>
      <c r="C43" s="176" t="s">
        <v>1219</v>
      </c>
      <c r="D43" s="80" t="s">
        <v>1217</v>
      </c>
      <c r="E43" s="521"/>
      <c r="F43" s="522"/>
      <c r="G43" s="522"/>
      <c r="H43" s="523"/>
      <c r="I43" s="175">
        <v>35966.7232</v>
      </c>
      <c r="J43" s="66"/>
    </row>
    <row r="44" spans="1:10" s="69" customFormat="1" ht="19.5" customHeight="1" x14ac:dyDescent="0.25">
      <c r="A44" s="66"/>
      <c r="B44" s="170" t="s">
        <v>1212</v>
      </c>
      <c r="C44" s="176" t="s">
        <v>1219</v>
      </c>
      <c r="D44" s="80" t="s">
        <v>133</v>
      </c>
      <c r="E44" s="524"/>
      <c r="F44" s="525"/>
      <c r="G44" s="525"/>
      <c r="H44" s="526"/>
      <c r="I44" s="175">
        <v>37602.368000000002</v>
      </c>
      <c r="J44" s="66"/>
    </row>
    <row r="45" spans="1:10" s="69" customFormat="1" ht="19.5" customHeight="1" x14ac:dyDescent="0.25">
      <c r="A45" s="66"/>
      <c r="B45" s="170" t="s">
        <v>1214</v>
      </c>
      <c r="C45" s="176" t="s">
        <v>1219</v>
      </c>
      <c r="D45" s="172" t="s">
        <v>1218</v>
      </c>
      <c r="E45" s="524"/>
      <c r="F45" s="525"/>
      <c r="G45" s="525"/>
      <c r="H45" s="526"/>
      <c r="I45" s="175">
        <v>39261.296000000002</v>
      </c>
      <c r="J45" s="66"/>
    </row>
    <row r="46" spans="1:10" s="69" customFormat="1" ht="19.5" customHeight="1" x14ac:dyDescent="0.25">
      <c r="A46" s="66"/>
      <c r="B46" s="170" t="s">
        <v>1215</v>
      </c>
      <c r="C46" s="176" t="s">
        <v>1219</v>
      </c>
      <c r="D46" s="172" t="s">
        <v>134</v>
      </c>
      <c r="E46" s="527"/>
      <c r="F46" s="525"/>
      <c r="G46" s="525"/>
      <c r="H46" s="526"/>
      <c r="I46" s="175">
        <v>40825.635999999999</v>
      </c>
      <c r="J46" s="66"/>
    </row>
    <row r="47" spans="1:10" s="69" customFormat="1" ht="19.5" customHeight="1" x14ac:dyDescent="0.25">
      <c r="A47" s="66"/>
      <c r="B47" s="170" t="s">
        <v>1216</v>
      </c>
      <c r="C47" s="176" t="s">
        <v>1219</v>
      </c>
      <c r="D47" s="172" t="s">
        <v>368</v>
      </c>
      <c r="E47" s="528"/>
      <c r="F47" s="529"/>
      <c r="G47" s="529"/>
      <c r="H47" s="530"/>
      <c r="I47" s="175">
        <v>42339.044000000002</v>
      </c>
      <c r="J47" s="66"/>
    </row>
    <row r="48" spans="1:10" x14ac:dyDescent="0.3">
      <c r="B48" s="183"/>
      <c r="C48" s="183"/>
      <c r="D48" s="183"/>
      <c r="E48" s="183"/>
      <c r="F48" s="183"/>
      <c r="G48" s="183"/>
      <c r="H48" s="183"/>
      <c r="I48" s="183"/>
    </row>
    <row r="49" spans="2:9" x14ac:dyDescent="0.3">
      <c r="B49" s="183"/>
      <c r="C49" s="183"/>
      <c r="D49" s="183"/>
      <c r="E49" s="183"/>
      <c r="F49" s="183"/>
      <c r="G49" s="183"/>
      <c r="H49" s="183"/>
      <c r="I49" s="183"/>
    </row>
    <row r="50" spans="2:9" x14ac:dyDescent="0.3">
      <c r="B50" s="183"/>
      <c r="C50" s="183"/>
      <c r="D50" s="183"/>
      <c r="E50" s="195"/>
      <c r="F50" s="183"/>
      <c r="G50" s="183"/>
      <c r="H50" s="183"/>
      <c r="I50" s="183"/>
    </row>
    <row r="51" spans="2:9" x14ac:dyDescent="0.3">
      <c r="B51" s="183"/>
      <c r="C51" s="183"/>
      <c r="D51" s="183"/>
      <c r="E51" s="183"/>
      <c r="F51" s="183"/>
      <c r="G51" s="183"/>
      <c r="H51" s="183"/>
      <c r="I51" s="183"/>
    </row>
    <row r="52" spans="2:9" x14ac:dyDescent="0.3">
      <c r="B52" s="183"/>
      <c r="C52" s="183"/>
      <c r="D52" s="183"/>
      <c r="E52" s="183"/>
      <c r="F52" s="183"/>
      <c r="G52" s="183"/>
      <c r="H52" s="183"/>
      <c r="I52" s="183"/>
    </row>
    <row r="53" spans="2:9" x14ac:dyDescent="0.3">
      <c r="B53" s="183"/>
      <c r="C53" s="183"/>
      <c r="D53" s="183"/>
      <c r="E53" s="183"/>
      <c r="F53" s="183"/>
      <c r="G53" s="183"/>
      <c r="H53" s="183"/>
      <c r="I53" s="183"/>
    </row>
    <row r="54" spans="2:9" x14ac:dyDescent="0.3">
      <c r="B54" s="183"/>
      <c r="C54" s="183"/>
      <c r="D54" s="183"/>
      <c r="E54" s="183"/>
      <c r="F54" s="183"/>
      <c r="G54" s="183"/>
      <c r="H54" s="183"/>
      <c r="I54" s="183"/>
    </row>
    <row r="55" spans="2:9" x14ac:dyDescent="0.3">
      <c r="B55" s="183"/>
      <c r="C55" s="183"/>
      <c r="D55" s="183"/>
      <c r="E55" s="183"/>
      <c r="F55" s="183"/>
      <c r="G55" s="183"/>
      <c r="H55" s="183"/>
      <c r="I55" s="183"/>
    </row>
    <row r="56" spans="2:9" x14ac:dyDescent="0.3">
      <c r="B56" s="183"/>
      <c r="C56" s="183"/>
      <c r="D56" s="183"/>
      <c r="E56" s="183"/>
      <c r="F56" s="183"/>
      <c r="G56" s="183"/>
      <c r="H56" s="183"/>
      <c r="I56" s="183"/>
    </row>
    <row r="57" spans="2:9" x14ac:dyDescent="0.3">
      <c r="B57" s="183"/>
      <c r="C57" s="183"/>
      <c r="D57" s="183"/>
      <c r="E57" s="183"/>
      <c r="F57" s="183"/>
      <c r="G57" s="183"/>
      <c r="H57" s="183"/>
      <c r="I57" s="183"/>
    </row>
    <row r="58" spans="2:9" x14ac:dyDescent="0.3">
      <c r="B58" s="183"/>
      <c r="C58" s="183"/>
      <c r="D58" s="183"/>
      <c r="E58" s="183"/>
      <c r="F58" s="183"/>
      <c r="G58" s="183"/>
      <c r="H58" s="183"/>
      <c r="I58" s="183"/>
    </row>
    <row r="59" spans="2:9" x14ac:dyDescent="0.3">
      <c r="B59" s="183"/>
      <c r="C59" s="183"/>
      <c r="D59" s="183"/>
      <c r="E59" s="183"/>
      <c r="F59" s="183"/>
      <c r="G59" s="183"/>
      <c r="H59" s="183"/>
      <c r="I59" s="183"/>
    </row>
    <row r="60" spans="2:9" x14ac:dyDescent="0.3">
      <c r="B60" s="183"/>
      <c r="C60" s="183"/>
      <c r="D60" s="183"/>
      <c r="E60" s="183"/>
      <c r="F60" s="183"/>
      <c r="G60" s="183"/>
      <c r="H60" s="183"/>
      <c r="I60" s="183"/>
    </row>
    <row r="61" spans="2:9" x14ac:dyDescent="0.3">
      <c r="B61" s="183"/>
      <c r="C61" s="183"/>
      <c r="D61" s="183"/>
      <c r="E61" s="183"/>
      <c r="F61" s="183"/>
      <c r="G61" s="183"/>
      <c r="H61" s="183"/>
      <c r="I61" s="183"/>
    </row>
    <row r="62" spans="2:9" x14ac:dyDescent="0.3">
      <c r="B62" s="183"/>
      <c r="C62" s="183"/>
      <c r="D62" s="183"/>
      <c r="E62" s="183"/>
      <c r="F62" s="183"/>
      <c r="G62" s="183"/>
      <c r="H62" s="183"/>
      <c r="I62" s="183"/>
    </row>
    <row r="63" spans="2:9" x14ac:dyDescent="0.3">
      <c r="B63" s="183"/>
      <c r="C63" s="183"/>
      <c r="D63" s="183"/>
      <c r="E63" s="183"/>
      <c r="F63" s="183"/>
      <c r="G63" s="183"/>
      <c r="H63" s="183"/>
      <c r="I63" s="183"/>
    </row>
    <row r="64" spans="2:9" x14ac:dyDescent="0.3">
      <c r="B64" s="183"/>
      <c r="C64" s="183"/>
      <c r="D64" s="183"/>
      <c r="E64" s="183"/>
      <c r="F64" s="183"/>
      <c r="G64" s="183"/>
      <c r="H64" s="183"/>
      <c r="I64" s="183"/>
    </row>
    <row r="65" spans="2:9" x14ac:dyDescent="0.3">
      <c r="B65" s="183"/>
      <c r="C65" s="183"/>
      <c r="D65" s="183"/>
      <c r="E65" s="183"/>
      <c r="F65" s="183"/>
      <c r="G65" s="183"/>
      <c r="H65" s="183"/>
      <c r="I65" s="183"/>
    </row>
    <row r="66" spans="2:9" x14ac:dyDescent="0.3">
      <c r="B66" s="183"/>
      <c r="C66" s="183"/>
      <c r="D66" s="183"/>
      <c r="E66" s="183"/>
      <c r="F66" s="183"/>
      <c r="G66" s="183"/>
      <c r="H66" s="183"/>
      <c r="I66" s="183"/>
    </row>
    <row r="67" spans="2:9" x14ac:dyDescent="0.3">
      <c r="B67" s="183"/>
      <c r="C67" s="183"/>
      <c r="D67" s="183"/>
      <c r="E67" s="183"/>
      <c r="F67" s="183"/>
      <c r="G67" s="183"/>
      <c r="H67" s="183"/>
      <c r="I67" s="183"/>
    </row>
    <row r="68" spans="2:9" x14ac:dyDescent="0.3">
      <c r="B68" s="183"/>
      <c r="C68" s="183"/>
      <c r="D68" s="183"/>
      <c r="E68" s="183"/>
      <c r="F68" s="183"/>
      <c r="G68" s="183"/>
      <c r="H68" s="183"/>
      <c r="I68" s="183"/>
    </row>
    <row r="69" spans="2:9" x14ac:dyDescent="0.3">
      <c r="B69" s="183"/>
      <c r="C69" s="183"/>
      <c r="D69" s="183"/>
      <c r="E69" s="183"/>
      <c r="F69" s="183"/>
      <c r="G69" s="183"/>
      <c r="H69" s="183"/>
      <c r="I69" s="183"/>
    </row>
    <row r="70" spans="2:9" x14ac:dyDescent="0.3">
      <c r="B70" s="183"/>
      <c r="C70" s="183"/>
      <c r="D70" s="183"/>
      <c r="E70" s="183"/>
      <c r="F70" s="183"/>
      <c r="G70" s="183"/>
      <c r="H70" s="183"/>
      <c r="I70" s="183"/>
    </row>
    <row r="71" spans="2:9" x14ac:dyDescent="0.3">
      <c r="B71" s="183"/>
      <c r="C71" s="183"/>
      <c r="D71" s="183"/>
      <c r="E71" s="183"/>
      <c r="F71" s="183"/>
      <c r="G71" s="183"/>
      <c r="H71" s="183"/>
      <c r="I71" s="183"/>
    </row>
    <row r="72" spans="2:9" x14ac:dyDescent="0.3">
      <c r="B72" s="183"/>
      <c r="C72" s="183"/>
      <c r="D72" s="183"/>
      <c r="E72" s="183"/>
      <c r="F72" s="183"/>
      <c r="G72" s="183"/>
      <c r="H72" s="183"/>
      <c r="I72" s="183"/>
    </row>
    <row r="73" spans="2:9" x14ac:dyDescent="0.3">
      <c r="B73" s="183"/>
      <c r="C73" s="183"/>
      <c r="D73" s="183"/>
      <c r="E73" s="183"/>
      <c r="F73" s="183"/>
      <c r="G73" s="183"/>
      <c r="H73" s="183"/>
      <c r="I73" s="183"/>
    </row>
    <row r="74" spans="2:9" x14ac:dyDescent="0.3">
      <c r="B74" s="183"/>
      <c r="C74" s="183"/>
      <c r="D74" s="183"/>
      <c r="E74" s="183"/>
      <c r="F74" s="183"/>
      <c r="G74" s="183"/>
      <c r="H74" s="183"/>
      <c r="I74" s="183"/>
    </row>
    <row r="75" spans="2:9" x14ac:dyDescent="0.3">
      <c r="B75" s="183"/>
      <c r="C75" s="183"/>
      <c r="D75" s="183"/>
      <c r="E75" s="183"/>
      <c r="F75" s="183"/>
      <c r="G75" s="183"/>
      <c r="H75" s="183"/>
      <c r="I75" s="183"/>
    </row>
    <row r="76" spans="2:9" x14ac:dyDescent="0.3">
      <c r="B76" s="183"/>
      <c r="C76" s="183"/>
      <c r="D76" s="183"/>
      <c r="E76" s="183"/>
      <c r="F76" s="183"/>
      <c r="G76" s="183"/>
      <c r="H76" s="183"/>
      <c r="I76" s="183"/>
    </row>
  </sheetData>
  <mergeCells count="17">
    <mergeCell ref="B42:I42"/>
    <mergeCell ref="E43:H47"/>
    <mergeCell ref="B40:I40"/>
    <mergeCell ref="B30:I30"/>
    <mergeCell ref="E31:E33"/>
    <mergeCell ref="C1:E1"/>
    <mergeCell ref="B8:I11"/>
    <mergeCell ref="B13:E13"/>
    <mergeCell ref="F13:G13"/>
    <mergeCell ref="H13:I13"/>
    <mergeCell ref="B12:J12"/>
    <mergeCell ref="B15:I15"/>
    <mergeCell ref="E16:E18"/>
    <mergeCell ref="E26:E29"/>
    <mergeCell ref="B25:I25"/>
    <mergeCell ref="B20:I20"/>
    <mergeCell ref="E21:E24"/>
  </mergeCells>
  <phoneticPr fontId="13" type="noConversion"/>
  <pageMargins left="0.25" right="0.25" top="0.75" bottom="0.75" header="0.3" footer="0.3"/>
  <pageSetup paperSize="9" scale="65" fitToHeight="0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L51"/>
  <sheetViews>
    <sheetView view="pageBreakPreview" topLeftCell="A34" zoomScale="120" zoomScaleNormal="100" zoomScaleSheetLayoutView="120" workbookViewId="0">
      <selection activeCell="J1" sqref="J1:J1048576"/>
    </sheetView>
  </sheetViews>
  <sheetFormatPr defaultRowHeight="16.5" x14ac:dyDescent="0.3"/>
  <cols>
    <col min="1" max="1" width="4" style="183" customWidth="1"/>
    <col min="2" max="2" width="22.7109375" style="184" customWidth="1"/>
    <col min="3" max="3" width="19.42578125" style="184" customWidth="1"/>
    <col min="4" max="4" width="36.42578125" style="184" customWidth="1"/>
    <col min="5" max="9" width="6.42578125" style="184" customWidth="1"/>
    <col min="10" max="10" width="9.140625" style="796"/>
    <col min="11" max="11" width="4.28515625" style="183" customWidth="1"/>
    <col min="12" max="257" width="9.140625" style="184"/>
    <col min="258" max="258" width="22.7109375" style="184" customWidth="1"/>
    <col min="259" max="259" width="19.42578125" style="184" customWidth="1"/>
    <col min="260" max="260" width="32.42578125" style="184" customWidth="1"/>
    <col min="261" max="265" width="6.42578125" style="184" customWidth="1"/>
    <col min="266" max="513" width="9.140625" style="184"/>
    <col min="514" max="514" width="22.7109375" style="184" customWidth="1"/>
    <col min="515" max="515" width="19.42578125" style="184" customWidth="1"/>
    <col min="516" max="516" width="32.42578125" style="184" customWidth="1"/>
    <col min="517" max="521" width="6.42578125" style="184" customWidth="1"/>
    <col min="522" max="769" width="9.140625" style="184"/>
    <col min="770" max="770" width="22.7109375" style="184" customWidth="1"/>
    <col min="771" max="771" width="19.42578125" style="184" customWidth="1"/>
    <col min="772" max="772" width="32.42578125" style="184" customWidth="1"/>
    <col min="773" max="777" width="6.42578125" style="184" customWidth="1"/>
    <col min="778" max="1025" width="9.140625" style="184"/>
    <col min="1026" max="1026" width="22.7109375" style="184" customWidth="1"/>
    <col min="1027" max="1027" width="19.42578125" style="184" customWidth="1"/>
    <col min="1028" max="1028" width="32.42578125" style="184" customWidth="1"/>
    <col min="1029" max="1033" width="6.42578125" style="184" customWidth="1"/>
    <col min="1034" max="1281" width="9.140625" style="184"/>
    <col min="1282" max="1282" width="22.7109375" style="184" customWidth="1"/>
    <col min="1283" max="1283" width="19.42578125" style="184" customWidth="1"/>
    <col min="1284" max="1284" width="32.42578125" style="184" customWidth="1"/>
    <col min="1285" max="1289" width="6.42578125" style="184" customWidth="1"/>
    <col min="1290" max="1537" width="9.140625" style="184"/>
    <col min="1538" max="1538" width="22.7109375" style="184" customWidth="1"/>
    <col min="1539" max="1539" width="19.42578125" style="184" customWidth="1"/>
    <col min="1540" max="1540" width="32.42578125" style="184" customWidth="1"/>
    <col min="1541" max="1545" width="6.42578125" style="184" customWidth="1"/>
    <col min="1546" max="1793" width="9.140625" style="184"/>
    <col min="1794" max="1794" width="22.7109375" style="184" customWidth="1"/>
    <col min="1795" max="1795" width="19.42578125" style="184" customWidth="1"/>
    <col min="1796" max="1796" width="32.42578125" style="184" customWidth="1"/>
    <col min="1797" max="1801" width="6.42578125" style="184" customWidth="1"/>
    <col min="1802" max="2049" width="9.140625" style="184"/>
    <col min="2050" max="2050" width="22.7109375" style="184" customWidth="1"/>
    <col min="2051" max="2051" width="19.42578125" style="184" customWidth="1"/>
    <col min="2052" max="2052" width="32.42578125" style="184" customWidth="1"/>
    <col min="2053" max="2057" width="6.42578125" style="184" customWidth="1"/>
    <col min="2058" max="2305" width="9.140625" style="184"/>
    <col min="2306" max="2306" width="22.7109375" style="184" customWidth="1"/>
    <col min="2307" max="2307" width="19.42578125" style="184" customWidth="1"/>
    <col min="2308" max="2308" width="32.42578125" style="184" customWidth="1"/>
    <col min="2309" max="2313" width="6.42578125" style="184" customWidth="1"/>
    <col min="2314" max="2561" width="9.140625" style="184"/>
    <col min="2562" max="2562" width="22.7109375" style="184" customWidth="1"/>
    <col min="2563" max="2563" width="19.42578125" style="184" customWidth="1"/>
    <col min="2564" max="2564" width="32.42578125" style="184" customWidth="1"/>
    <col min="2565" max="2569" width="6.42578125" style="184" customWidth="1"/>
    <col min="2570" max="2817" width="9.140625" style="184"/>
    <col min="2818" max="2818" width="22.7109375" style="184" customWidth="1"/>
    <col min="2819" max="2819" width="19.42578125" style="184" customWidth="1"/>
    <col min="2820" max="2820" width="32.42578125" style="184" customWidth="1"/>
    <col min="2821" max="2825" width="6.42578125" style="184" customWidth="1"/>
    <col min="2826" max="3073" width="9.140625" style="184"/>
    <col min="3074" max="3074" width="22.7109375" style="184" customWidth="1"/>
    <col min="3075" max="3075" width="19.42578125" style="184" customWidth="1"/>
    <col min="3076" max="3076" width="32.42578125" style="184" customWidth="1"/>
    <col min="3077" max="3081" width="6.42578125" style="184" customWidth="1"/>
    <col min="3082" max="3329" width="9.140625" style="184"/>
    <col min="3330" max="3330" width="22.7109375" style="184" customWidth="1"/>
    <col min="3331" max="3331" width="19.42578125" style="184" customWidth="1"/>
    <col min="3332" max="3332" width="32.42578125" style="184" customWidth="1"/>
    <col min="3333" max="3337" width="6.42578125" style="184" customWidth="1"/>
    <col min="3338" max="3585" width="9.140625" style="184"/>
    <col min="3586" max="3586" width="22.7109375" style="184" customWidth="1"/>
    <col min="3587" max="3587" width="19.42578125" style="184" customWidth="1"/>
    <col min="3588" max="3588" width="32.42578125" style="184" customWidth="1"/>
    <col min="3589" max="3593" width="6.42578125" style="184" customWidth="1"/>
    <col min="3594" max="3841" width="9.140625" style="184"/>
    <col min="3842" max="3842" width="22.7109375" style="184" customWidth="1"/>
    <col min="3843" max="3843" width="19.42578125" style="184" customWidth="1"/>
    <col min="3844" max="3844" width="32.42578125" style="184" customWidth="1"/>
    <col min="3845" max="3849" width="6.42578125" style="184" customWidth="1"/>
    <col min="3850" max="4097" width="9.140625" style="184"/>
    <col min="4098" max="4098" width="22.7109375" style="184" customWidth="1"/>
    <col min="4099" max="4099" width="19.42578125" style="184" customWidth="1"/>
    <col min="4100" max="4100" width="32.42578125" style="184" customWidth="1"/>
    <col min="4101" max="4105" width="6.42578125" style="184" customWidth="1"/>
    <col min="4106" max="4353" width="9.140625" style="184"/>
    <col min="4354" max="4354" width="22.7109375" style="184" customWidth="1"/>
    <col min="4355" max="4355" width="19.42578125" style="184" customWidth="1"/>
    <col min="4356" max="4356" width="32.42578125" style="184" customWidth="1"/>
    <col min="4357" max="4361" width="6.42578125" style="184" customWidth="1"/>
    <col min="4362" max="4609" width="9.140625" style="184"/>
    <col min="4610" max="4610" width="22.7109375" style="184" customWidth="1"/>
    <col min="4611" max="4611" width="19.42578125" style="184" customWidth="1"/>
    <col min="4612" max="4612" width="32.42578125" style="184" customWidth="1"/>
    <col min="4613" max="4617" width="6.42578125" style="184" customWidth="1"/>
    <col min="4618" max="4865" width="9.140625" style="184"/>
    <col min="4866" max="4866" width="22.7109375" style="184" customWidth="1"/>
    <col min="4867" max="4867" width="19.42578125" style="184" customWidth="1"/>
    <col min="4868" max="4868" width="32.42578125" style="184" customWidth="1"/>
    <col min="4869" max="4873" width="6.42578125" style="184" customWidth="1"/>
    <col min="4874" max="5121" width="9.140625" style="184"/>
    <col min="5122" max="5122" width="22.7109375" style="184" customWidth="1"/>
    <col min="5123" max="5123" width="19.42578125" style="184" customWidth="1"/>
    <col min="5124" max="5124" width="32.42578125" style="184" customWidth="1"/>
    <col min="5125" max="5129" width="6.42578125" style="184" customWidth="1"/>
    <col min="5130" max="5377" width="9.140625" style="184"/>
    <col min="5378" max="5378" width="22.7109375" style="184" customWidth="1"/>
    <col min="5379" max="5379" width="19.42578125" style="184" customWidth="1"/>
    <col min="5380" max="5380" width="32.42578125" style="184" customWidth="1"/>
    <col min="5381" max="5385" width="6.42578125" style="184" customWidth="1"/>
    <col min="5386" max="5633" width="9.140625" style="184"/>
    <col min="5634" max="5634" width="22.7109375" style="184" customWidth="1"/>
    <col min="5635" max="5635" width="19.42578125" style="184" customWidth="1"/>
    <col min="5636" max="5636" width="32.42578125" style="184" customWidth="1"/>
    <col min="5637" max="5641" width="6.42578125" style="184" customWidth="1"/>
    <col min="5642" max="5889" width="9.140625" style="184"/>
    <col min="5890" max="5890" width="22.7109375" style="184" customWidth="1"/>
    <col min="5891" max="5891" width="19.42578125" style="184" customWidth="1"/>
    <col min="5892" max="5892" width="32.42578125" style="184" customWidth="1"/>
    <col min="5893" max="5897" width="6.42578125" style="184" customWidth="1"/>
    <col min="5898" max="6145" width="9.140625" style="184"/>
    <col min="6146" max="6146" width="22.7109375" style="184" customWidth="1"/>
    <col min="6147" max="6147" width="19.42578125" style="184" customWidth="1"/>
    <col min="6148" max="6148" width="32.42578125" style="184" customWidth="1"/>
    <col min="6149" max="6153" width="6.42578125" style="184" customWidth="1"/>
    <col min="6154" max="6401" width="9.140625" style="184"/>
    <col min="6402" max="6402" width="22.7109375" style="184" customWidth="1"/>
    <col min="6403" max="6403" width="19.42578125" style="184" customWidth="1"/>
    <col min="6404" max="6404" width="32.42578125" style="184" customWidth="1"/>
    <col min="6405" max="6409" width="6.42578125" style="184" customWidth="1"/>
    <col min="6410" max="6657" width="9.140625" style="184"/>
    <col min="6658" max="6658" width="22.7109375" style="184" customWidth="1"/>
    <col min="6659" max="6659" width="19.42578125" style="184" customWidth="1"/>
    <col min="6660" max="6660" width="32.42578125" style="184" customWidth="1"/>
    <col min="6661" max="6665" width="6.42578125" style="184" customWidth="1"/>
    <col min="6666" max="6913" width="9.140625" style="184"/>
    <col min="6914" max="6914" width="22.7109375" style="184" customWidth="1"/>
    <col min="6915" max="6915" width="19.42578125" style="184" customWidth="1"/>
    <col min="6916" max="6916" width="32.42578125" style="184" customWidth="1"/>
    <col min="6917" max="6921" width="6.42578125" style="184" customWidth="1"/>
    <col min="6922" max="7169" width="9.140625" style="184"/>
    <col min="7170" max="7170" width="22.7109375" style="184" customWidth="1"/>
    <col min="7171" max="7171" width="19.42578125" style="184" customWidth="1"/>
    <col min="7172" max="7172" width="32.42578125" style="184" customWidth="1"/>
    <col min="7173" max="7177" width="6.42578125" style="184" customWidth="1"/>
    <col min="7178" max="7425" width="9.140625" style="184"/>
    <col min="7426" max="7426" width="22.7109375" style="184" customWidth="1"/>
    <col min="7427" max="7427" width="19.42578125" style="184" customWidth="1"/>
    <col min="7428" max="7428" width="32.42578125" style="184" customWidth="1"/>
    <col min="7429" max="7433" width="6.42578125" style="184" customWidth="1"/>
    <col min="7434" max="7681" width="9.140625" style="184"/>
    <col min="7682" max="7682" width="22.7109375" style="184" customWidth="1"/>
    <col min="7683" max="7683" width="19.42578125" style="184" customWidth="1"/>
    <col min="7684" max="7684" width="32.42578125" style="184" customWidth="1"/>
    <col min="7685" max="7689" width="6.42578125" style="184" customWidth="1"/>
    <col min="7690" max="7937" width="9.140625" style="184"/>
    <col min="7938" max="7938" width="22.7109375" style="184" customWidth="1"/>
    <col min="7939" max="7939" width="19.42578125" style="184" customWidth="1"/>
    <col min="7940" max="7940" width="32.42578125" style="184" customWidth="1"/>
    <col min="7941" max="7945" width="6.42578125" style="184" customWidth="1"/>
    <col min="7946" max="8193" width="9.140625" style="184"/>
    <col min="8194" max="8194" width="22.7109375" style="184" customWidth="1"/>
    <col min="8195" max="8195" width="19.42578125" style="184" customWidth="1"/>
    <col min="8196" max="8196" width="32.42578125" style="184" customWidth="1"/>
    <col min="8197" max="8201" width="6.42578125" style="184" customWidth="1"/>
    <col min="8202" max="8449" width="9.140625" style="184"/>
    <col min="8450" max="8450" width="22.7109375" style="184" customWidth="1"/>
    <col min="8451" max="8451" width="19.42578125" style="184" customWidth="1"/>
    <col min="8452" max="8452" width="32.42578125" style="184" customWidth="1"/>
    <col min="8453" max="8457" width="6.42578125" style="184" customWidth="1"/>
    <col min="8458" max="8705" width="9.140625" style="184"/>
    <col min="8706" max="8706" width="22.7109375" style="184" customWidth="1"/>
    <col min="8707" max="8707" width="19.42578125" style="184" customWidth="1"/>
    <col min="8708" max="8708" width="32.42578125" style="184" customWidth="1"/>
    <col min="8709" max="8713" width="6.42578125" style="184" customWidth="1"/>
    <col min="8714" max="8961" width="9.140625" style="184"/>
    <col min="8962" max="8962" width="22.7109375" style="184" customWidth="1"/>
    <col min="8963" max="8963" width="19.42578125" style="184" customWidth="1"/>
    <col min="8964" max="8964" width="32.42578125" style="184" customWidth="1"/>
    <col min="8965" max="8969" width="6.42578125" style="184" customWidth="1"/>
    <col min="8970" max="9217" width="9.140625" style="184"/>
    <col min="9218" max="9218" width="22.7109375" style="184" customWidth="1"/>
    <col min="9219" max="9219" width="19.42578125" style="184" customWidth="1"/>
    <col min="9220" max="9220" width="32.42578125" style="184" customWidth="1"/>
    <col min="9221" max="9225" width="6.42578125" style="184" customWidth="1"/>
    <col min="9226" max="9473" width="9.140625" style="184"/>
    <col min="9474" max="9474" width="22.7109375" style="184" customWidth="1"/>
    <col min="9475" max="9475" width="19.42578125" style="184" customWidth="1"/>
    <col min="9476" max="9476" width="32.42578125" style="184" customWidth="1"/>
    <col min="9477" max="9481" width="6.42578125" style="184" customWidth="1"/>
    <col min="9482" max="9729" width="9.140625" style="184"/>
    <col min="9730" max="9730" width="22.7109375" style="184" customWidth="1"/>
    <col min="9731" max="9731" width="19.42578125" style="184" customWidth="1"/>
    <col min="9732" max="9732" width="32.42578125" style="184" customWidth="1"/>
    <col min="9733" max="9737" width="6.42578125" style="184" customWidth="1"/>
    <col min="9738" max="9985" width="9.140625" style="184"/>
    <col min="9986" max="9986" width="22.7109375" style="184" customWidth="1"/>
    <col min="9987" max="9987" width="19.42578125" style="184" customWidth="1"/>
    <col min="9988" max="9988" width="32.42578125" style="184" customWidth="1"/>
    <col min="9989" max="9993" width="6.42578125" style="184" customWidth="1"/>
    <col min="9994" max="10241" width="9.140625" style="184"/>
    <col min="10242" max="10242" width="22.7109375" style="184" customWidth="1"/>
    <col min="10243" max="10243" width="19.42578125" style="184" customWidth="1"/>
    <col min="10244" max="10244" width="32.42578125" style="184" customWidth="1"/>
    <col min="10245" max="10249" width="6.42578125" style="184" customWidth="1"/>
    <col min="10250" max="10497" width="9.140625" style="184"/>
    <col min="10498" max="10498" width="22.7109375" style="184" customWidth="1"/>
    <col min="10499" max="10499" width="19.42578125" style="184" customWidth="1"/>
    <col min="10500" max="10500" width="32.42578125" style="184" customWidth="1"/>
    <col min="10501" max="10505" width="6.42578125" style="184" customWidth="1"/>
    <col min="10506" max="10753" width="9.140625" style="184"/>
    <col min="10754" max="10754" width="22.7109375" style="184" customWidth="1"/>
    <col min="10755" max="10755" width="19.42578125" style="184" customWidth="1"/>
    <col min="10756" max="10756" width="32.42578125" style="184" customWidth="1"/>
    <col min="10757" max="10761" width="6.42578125" style="184" customWidth="1"/>
    <col min="10762" max="11009" width="9.140625" style="184"/>
    <col min="11010" max="11010" width="22.7109375" style="184" customWidth="1"/>
    <col min="11011" max="11011" width="19.42578125" style="184" customWidth="1"/>
    <col min="11012" max="11012" width="32.42578125" style="184" customWidth="1"/>
    <col min="11013" max="11017" width="6.42578125" style="184" customWidth="1"/>
    <col min="11018" max="11265" width="9.140625" style="184"/>
    <col min="11266" max="11266" width="22.7109375" style="184" customWidth="1"/>
    <col min="11267" max="11267" width="19.42578125" style="184" customWidth="1"/>
    <col min="11268" max="11268" width="32.42578125" style="184" customWidth="1"/>
    <col min="11269" max="11273" width="6.42578125" style="184" customWidth="1"/>
    <col min="11274" max="11521" width="9.140625" style="184"/>
    <col min="11522" max="11522" width="22.7109375" style="184" customWidth="1"/>
    <col min="11523" max="11523" width="19.42578125" style="184" customWidth="1"/>
    <col min="11524" max="11524" width="32.42578125" style="184" customWidth="1"/>
    <col min="11525" max="11529" width="6.42578125" style="184" customWidth="1"/>
    <col min="11530" max="11777" width="9.140625" style="184"/>
    <col min="11778" max="11778" width="22.7109375" style="184" customWidth="1"/>
    <col min="11779" max="11779" width="19.42578125" style="184" customWidth="1"/>
    <col min="11780" max="11780" width="32.42578125" style="184" customWidth="1"/>
    <col min="11781" max="11785" width="6.42578125" style="184" customWidth="1"/>
    <col min="11786" max="12033" width="9.140625" style="184"/>
    <col min="12034" max="12034" width="22.7109375" style="184" customWidth="1"/>
    <col min="12035" max="12035" width="19.42578125" style="184" customWidth="1"/>
    <col min="12036" max="12036" width="32.42578125" style="184" customWidth="1"/>
    <col min="12037" max="12041" width="6.42578125" style="184" customWidth="1"/>
    <col min="12042" max="12289" width="9.140625" style="184"/>
    <col min="12290" max="12290" width="22.7109375" style="184" customWidth="1"/>
    <col min="12291" max="12291" width="19.42578125" style="184" customWidth="1"/>
    <col min="12292" max="12292" width="32.42578125" style="184" customWidth="1"/>
    <col min="12293" max="12297" width="6.42578125" style="184" customWidth="1"/>
    <col min="12298" max="12545" width="9.140625" style="184"/>
    <col min="12546" max="12546" width="22.7109375" style="184" customWidth="1"/>
    <col min="12547" max="12547" width="19.42578125" style="184" customWidth="1"/>
    <col min="12548" max="12548" width="32.42578125" style="184" customWidth="1"/>
    <col min="12549" max="12553" width="6.42578125" style="184" customWidth="1"/>
    <col min="12554" max="12801" width="9.140625" style="184"/>
    <col min="12802" max="12802" width="22.7109375" style="184" customWidth="1"/>
    <col min="12803" max="12803" width="19.42578125" style="184" customWidth="1"/>
    <col min="12804" max="12804" width="32.42578125" style="184" customWidth="1"/>
    <col min="12805" max="12809" width="6.42578125" style="184" customWidth="1"/>
    <col min="12810" max="13057" width="9.140625" style="184"/>
    <col min="13058" max="13058" width="22.7109375" style="184" customWidth="1"/>
    <col min="13059" max="13059" width="19.42578125" style="184" customWidth="1"/>
    <col min="13060" max="13060" width="32.42578125" style="184" customWidth="1"/>
    <col min="13061" max="13065" width="6.42578125" style="184" customWidth="1"/>
    <col min="13066" max="13313" width="9.140625" style="184"/>
    <col min="13314" max="13314" width="22.7109375" style="184" customWidth="1"/>
    <col min="13315" max="13315" width="19.42578125" style="184" customWidth="1"/>
    <col min="13316" max="13316" width="32.42578125" style="184" customWidth="1"/>
    <col min="13317" max="13321" width="6.42578125" style="184" customWidth="1"/>
    <col min="13322" max="13569" width="9.140625" style="184"/>
    <col min="13570" max="13570" width="22.7109375" style="184" customWidth="1"/>
    <col min="13571" max="13571" width="19.42578125" style="184" customWidth="1"/>
    <col min="13572" max="13572" width="32.42578125" style="184" customWidth="1"/>
    <col min="13573" max="13577" width="6.42578125" style="184" customWidth="1"/>
    <col min="13578" max="13825" width="9.140625" style="184"/>
    <col min="13826" max="13826" width="22.7109375" style="184" customWidth="1"/>
    <col min="13827" max="13827" width="19.42578125" style="184" customWidth="1"/>
    <col min="13828" max="13828" width="32.42578125" style="184" customWidth="1"/>
    <col min="13829" max="13833" width="6.42578125" style="184" customWidth="1"/>
    <col min="13834" max="14081" width="9.140625" style="184"/>
    <col min="14082" max="14082" width="22.7109375" style="184" customWidth="1"/>
    <col min="14083" max="14083" width="19.42578125" style="184" customWidth="1"/>
    <col min="14084" max="14084" width="32.42578125" style="184" customWidth="1"/>
    <col min="14085" max="14089" width="6.42578125" style="184" customWidth="1"/>
    <col min="14090" max="14337" width="9.140625" style="184"/>
    <col min="14338" max="14338" width="22.7109375" style="184" customWidth="1"/>
    <col min="14339" max="14339" width="19.42578125" style="184" customWidth="1"/>
    <col min="14340" max="14340" width="32.42578125" style="184" customWidth="1"/>
    <col min="14341" max="14345" width="6.42578125" style="184" customWidth="1"/>
    <col min="14346" max="14593" width="9.140625" style="184"/>
    <col min="14594" max="14594" width="22.7109375" style="184" customWidth="1"/>
    <col min="14595" max="14595" width="19.42578125" style="184" customWidth="1"/>
    <col min="14596" max="14596" width="32.42578125" style="184" customWidth="1"/>
    <col min="14597" max="14601" width="6.42578125" style="184" customWidth="1"/>
    <col min="14602" max="14849" width="9.140625" style="184"/>
    <col min="14850" max="14850" width="22.7109375" style="184" customWidth="1"/>
    <col min="14851" max="14851" width="19.42578125" style="184" customWidth="1"/>
    <col min="14852" max="14852" width="32.42578125" style="184" customWidth="1"/>
    <col min="14853" max="14857" width="6.42578125" style="184" customWidth="1"/>
    <col min="14858" max="15105" width="9.140625" style="184"/>
    <col min="15106" max="15106" width="22.7109375" style="184" customWidth="1"/>
    <col min="15107" max="15107" width="19.42578125" style="184" customWidth="1"/>
    <col min="15108" max="15108" width="32.42578125" style="184" customWidth="1"/>
    <col min="15109" max="15113" width="6.42578125" style="184" customWidth="1"/>
    <col min="15114" max="15361" width="9.140625" style="184"/>
    <col min="15362" max="15362" width="22.7109375" style="184" customWidth="1"/>
    <col min="15363" max="15363" width="19.42578125" style="184" customWidth="1"/>
    <col min="15364" max="15364" width="32.42578125" style="184" customWidth="1"/>
    <col min="15365" max="15369" width="6.42578125" style="184" customWidth="1"/>
    <col min="15370" max="15617" width="9.140625" style="184"/>
    <col min="15618" max="15618" width="22.7109375" style="184" customWidth="1"/>
    <col min="15619" max="15619" width="19.42578125" style="184" customWidth="1"/>
    <col min="15620" max="15620" width="32.42578125" style="184" customWidth="1"/>
    <col min="15621" max="15625" width="6.42578125" style="184" customWidth="1"/>
    <col min="15626" max="15873" width="9.140625" style="184"/>
    <col min="15874" max="15874" width="22.7109375" style="184" customWidth="1"/>
    <col min="15875" max="15875" width="19.42578125" style="184" customWidth="1"/>
    <col min="15876" max="15876" width="32.42578125" style="184" customWidth="1"/>
    <col min="15877" max="15881" width="6.42578125" style="184" customWidth="1"/>
    <col min="15882" max="16129" width="9.140625" style="184"/>
    <col min="16130" max="16130" width="22.7109375" style="184" customWidth="1"/>
    <col min="16131" max="16131" width="19.42578125" style="184" customWidth="1"/>
    <col min="16132" max="16132" width="32.42578125" style="184" customWidth="1"/>
    <col min="16133" max="16137" width="6.42578125" style="184" customWidth="1"/>
    <col min="16138" max="16384" width="9.140625" style="184"/>
  </cols>
  <sheetData>
    <row r="1" spans="1:11" s="69" customFormat="1" ht="30.75" customHeight="1" x14ac:dyDescent="0.2">
      <c r="A1" s="66"/>
      <c r="B1" s="67"/>
      <c r="C1" s="505" t="s">
        <v>1278</v>
      </c>
      <c r="D1" s="506"/>
      <c r="E1" s="506"/>
      <c r="F1" s="72"/>
      <c r="G1" s="72"/>
      <c r="H1" s="66"/>
      <c r="I1" s="66"/>
      <c r="J1" s="66"/>
      <c r="K1" s="66"/>
    </row>
    <row r="2" spans="1:11" s="69" customFormat="1" ht="17.25" x14ac:dyDescent="0.25">
      <c r="A2" s="66"/>
      <c r="B2" s="67"/>
      <c r="C2" s="70"/>
      <c r="D2" s="71"/>
      <c r="E2" s="66"/>
      <c r="F2" s="72"/>
      <c r="G2" s="72"/>
      <c r="H2" s="66"/>
      <c r="I2" s="66"/>
      <c r="J2" s="73"/>
      <c r="K2" s="66"/>
    </row>
    <row r="3" spans="1:11" s="69" customFormat="1" ht="17.25" x14ac:dyDescent="0.25">
      <c r="A3" s="66"/>
      <c r="B3" s="67"/>
      <c r="C3" s="70"/>
      <c r="D3" s="71"/>
      <c r="E3" s="66"/>
      <c r="F3" s="72"/>
      <c r="G3" s="72"/>
      <c r="H3" s="66"/>
      <c r="I3" s="66"/>
      <c r="J3" s="73"/>
      <c r="K3" s="66"/>
    </row>
    <row r="4" spans="1:11" s="69" customFormat="1" ht="17.25" x14ac:dyDescent="0.25">
      <c r="A4" s="66"/>
      <c r="B4" s="67"/>
      <c r="C4" s="196" t="s">
        <v>121</v>
      </c>
      <c r="D4" s="71"/>
      <c r="E4" s="66"/>
      <c r="F4" s="72"/>
      <c r="G4" s="72"/>
      <c r="H4" s="66"/>
      <c r="I4" s="66"/>
      <c r="J4" s="73"/>
      <c r="K4" s="66"/>
    </row>
    <row r="5" spans="1:11" s="69" customFormat="1" ht="13.5" customHeight="1" x14ac:dyDescent="0.25">
      <c r="A5" s="66"/>
      <c r="B5" s="67"/>
      <c r="C5" s="555"/>
      <c r="D5" s="556"/>
      <c r="E5" s="66"/>
      <c r="F5" s="72"/>
      <c r="G5" s="72"/>
      <c r="H5" s="66"/>
      <c r="I5" s="66"/>
      <c r="J5" s="72"/>
      <c r="K5" s="66"/>
    </row>
    <row r="6" spans="1:11" s="69" customFormat="1" ht="17.25" x14ac:dyDescent="0.25">
      <c r="A6" s="66"/>
      <c r="B6" s="75"/>
      <c r="C6" s="70"/>
      <c r="D6" s="71"/>
      <c r="E6" s="66"/>
      <c r="F6" s="77"/>
      <c r="G6" s="73"/>
      <c r="H6" s="197"/>
      <c r="I6" s="66"/>
      <c r="J6" s="66"/>
      <c r="K6" s="66"/>
    </row>
    <row r="7" spans="1:11" s="69" customFormat="1" ht="15" customHeight="1" x14ac:dyDescent="0.25">
      <c r="A7" s="66"/>
      <c r="B7" s="536" t="s">
        <v>630</v>
      </c>
      <c r="C7" s="536"/>
      <c r="D7" s="536"/>
      <c r="E7" s="536"/>
      <c r="F7" s="536"/>
      <c r="G7" s="536"/>
      <c r="H7" s="536"/>
      <c r="I7" s="536"/>
      <c r="J7" s="536"/>
      <c r="K7" s="66"/>
    </row>
    <row r="8" spans="1:11" s="69" customFormat="1" ht="15" customHeight="1" x14ac:dyDescent="0.25">
      <c r="A8" s="66"/>
      <c r="B8" s="536"/>
      <c r="C8" s="536"/>
      <c r="D8" s="536"/>
      <c r="E8" s="536"/>
      <c r="F8" s="536"/>
      <c r="G8" s="536"/>
      <c r="H8" s="536"/>
      <c r="I8" s="536"/>
      <c r="J8" s="536"/>
      <c r="K8" s="66"/>
    </row>
    <row r="9" spans="1:11" s="69" customFormat="1" ht="15" customHeight="1" x14ac:dyDescent="0.25">
      <c r="A9" s="66"/>
      <c r="B9" s="536"/>
      <c r="C9" s="536"/>
      <c r="D9" s="536"/>
      <c r="E9" s="536"/>
      <c r="F9" s="536"/>
      <c r="G9" s="536"/>
      <c r="H9" s="536"/>
      <c r="I9" s="536"/>
      <c r="J9" s="536"/>
      <c r="K9" s="66"/>
    </row>
    <row r="10" spans="1:11" s="69" customFormat="1" ht="31.5" customHeight="1" x14ac:dyDescent="0.25">
      <c r="A10" s="66"/>
      <c r="B10" s="536"/>
      <c r="C10" s="536"/>
      <c r="D10" s="536"/>
      <c r="E10" s="536"/>
      <c r="F10" s="536"/>
      <c r="G10" s="536"/>
      <c r="H10" s="536"/>
      <c r="I10" s="536"/>
      <c r="J10" s="536"/>
      <c r="K10" s="66"/>
    </row>
    <row r="11" spans="1:11" s="69" customFormat="1" ht="33.75" customHeight="1" x14ac:dyDescent="0.3">
      <c r="A11" s="66"/>
      <c r="B11" s="161"/>
      <c r="C11" s="161"/>
      <c r="D11" s="161"/>
      <c r="E11" s="161"/>
      <c r="F11" s="161"/>
      <c r="G11" s="161"/>
      <c r="H11" s="161"/>
      <c r="I11" s="161"/>
      <c r="J11" s="785"/>
      <c r="K11" s="66"/>
    </row>
    <row r="12" spans="1:11" ht="17.25" x14ac:dyDescent="0.3">
      <c r="B12" s="198" t="s">
        <v>0</v>
      </c>
      <c r="C12" s="199" t="s">
        <v>1</v>
      </c>
      <c r="D12" s="200" t="s">
        <v>2</v>
      </c>
      <c r="E12" s="537" t="s">
        <v>3</v>
      </c>
      <c r="F12" s="538"/>
      <c r="G12" s="538"/>
      <c r="H12" s="538"/>
      <c r="I12" s="539"/>
      <c r="J12" s="786" t="s">
        <v>23</v>
      </c>
    </row>
    <row r="13" spans="1:11" x14ac:dyDescent="0.3">
      <c r="B13" s="540" t="s">
        <v>24</v>
      </c>
      <c r="C13" s="507"/>
      <c r="D13" s="507"/>
      <c r="E13" s="507"/>
      <c r="F13" s="507"/>
      <c r="G13" s="507"/>
      <c r="H13" s="507"/>
      <c r="I13" s="507"/>
      <c r="J13" s="541"/>
    </row>
    <row r="14" spans="1:11" x14ac:dyDescent="0.3">
      <c r="B14" s="201" t="s">
        <v>60</v>
      </c>
      <c r="C14" s="542" t="s">
        <v>25</v>
      </c>
      <c r="D14" s="543"/>
      <c r="E14" s="544"/>
      <c r="F14" s="545"/>
      <c r="G14" s="545"/>
      <c r="H14" s="545"/>
      <c r="I14" s="546"/>
      <c r="J14" s="787">
        <f>[6]прайс!E134</f>
        <v>2774.9449635600004</v>
      </c>
    </row>
    <row r="15" spans="1:11" x14ac:dyDescent="0.3">
      <c r="B15" s="202" t="s">
        <v>61</v>
      </c>
      <c r="C15" s="553" t="s">
        <v>26</v>
      </c>
      <c r="D15" s="554"/>
      <c r="E15" s="547"/>
      <c r="F15" s="548"/>
      <c r="G15" s="548"/>
      <c r="H15" s="548"/>
      <c r="I15" s="549"/>
      <c r="J15" s="788">
        <f>[6]прайс!E135</f>
        <v>3069.884026440001</v>
      </c>
    </row>
    <row r="16" spans="1:11" x14ac:dyDescent="0.3">
      <c r="B16" s="203" t="s">
        <v>62</v>
      </c>
      <c r="C16" s="553" t="s">
        <v>27</v>
      </c>
      <c r="D16" s="554"/>
      <c r="E16" s="547"/>
      <c r="F16" s="548"/>
      <c r="G16" s="548"/>
      <c r="H16" s="548"/>
      <c r="I16" s="549"/>
      <c r="J16" s="789">
        <f>[6]прайс!E136</f>
        <v>3370.21831608</v>
      </c>
    </row>
    <row r="17" spans="2:12" x14ac:dyDescent="0.3">
      <c r="B17" s="202" t="s">
        <v>63</v>
      </c>
      <c r="C17" s="542" t="s">
        <v>28</v>
      </c>
      <c r="D17" s="543"/>
      <c r="E17" s="550"/>
      <c r="F17" s="551"/>
      <c r="G17" s="551"/>
      <c r="H17" s="551"/>
      <c r="I17" s="552"/>
      <c r="J17" s="789">
        <f>[6]прайс!E137</f>
        <v>3645.3748808400005</v>
      </c>
    </row>
    <row r="18" spans="2:12" x14ac:dyDescent="0.3">
      <c r="B18" s="540" t="s">
        <v>29</v>
      </c>
      <c r="C18" s="507"/>
      <c r="D18" s="507"/>
      <c r="E18" s="507"/>
      <c r="F18" s="507"/>
      <c r="G18" s="507"/>
      <c r="H18" s="507"/>
      <c r="I18" s="507"/>
      <c r="J18" s="541"/>
    </row>
    <row r="19" spans="2:12" x14ac:dyDescent="0.3">
      <c r="B19" s="201" t="s">
        <v>64</v>
      </c>
      <c r="C19" s="542" t="s">
        <v>224</v>
      </c>
      <c r="D19" s="557"/>
      <c r="E19" s="544"/>
      <c r="F19" s="545"/>
      <c r="G19" s="545"/>
      <c r="H19" s="545"/>
      <c r="I19" s="582"/>
      <c r="J19" s="789">
        <f>[6]прайс!E138</f>
        <v>3069.884026440001</v>
      </c>
    </row>
    <row r="20" spans="2:12" x14ac:dyDescent="0.3">
      <c r="B20" s="203" t="s">
        <v>65</v>
      </c>
      <c r="C20" s="553" t="s">
        <v>223</v>
      </c>
      <c r="D20" s="554"/>
      <c r="E20" s="547"/>
      <c r="F20" s="548"/>
      <c r="G20" s="548"/>
      <c r="H20" s="548"/>
      <c r="I20" s="583"/>
      <c r="J20" s="790">
        <f>[6]прайс!E139</f>
        <v>3370.21831608</v>
      </c>
    </row>
    <row r="21" spans="2:12" x14ac:dyDescent="0.3">
      <c r="B21" s="202" t="s">
        <v>66</v>
      </c>
      <c r="C21" s="553" t="s">
        <v>225</v>
      </c>
      <c r="D21" s="554"/>
      <c r="E21" s="547"/>
      <c r="F21" s="548"/>
      <c r="G21" s="548"/>
      <c r="H21" s="548"/>
      <c r="I21" s="583"/>
      <c r="J21" s="788">
        <f>[6]прайс!E140</f>
        <v>3645.3748808400005</v>
      </c>
    </row>
    <row r="22" spans="2:12" x14ac:dyDescent="0.3">
      <c r="B22" s="204" t="s">
        <v>67</v>
      </c>
      <c r="C22" s="542" t="s">
        <v>226</v>
      </c>
      <c r="D22" s="543"/>
      <c r="E22" s="547"/>
      <c r="F22" s="548"/>
      <c r="G22" s="548"/>
      <c r="H22" s="548"/>
      <c r="I22" s="583"/>
      <c r="J22" s="791">
        <f>[6]прайс!E141</f>
        <v>4057.2105235200006</v>
      </c>
    </row>
    <row r="23" spans="2:12" x14ac:dyDescent="0.3">
      <c r="B23" s="584" t="s">
        <v>614</v>
      </c>
      <c r="C23" s="585"/>
      <c r="D23" s="585"/>
      <c r="E23" s="586"/>
      <c r="F23" s="586"/>
      <c r="G23" s="586"/>
      <c r="H23" s="586"/>
      <c r="I23" s="586"/>
      <c r="J23" s="587"/>
    </row>
    <row r="24" spans="2:12" x14ac:dyDescent="0.3">
      <c r="B24" s="205" t="s">
        <v>613</v>
      </c>
      <c r="C24" s="542" t="s">
        <v>615</v>
      </c>
      <c r="D24" s="557"/>
      <c r="E24" s="574"/>
      <c r="F24" s="508"/>
      <c r="G24" s="508"/>
      <c r="H24" s="508"/>
      <c r="I24" s="509"/>
      <c r="J24" s="792">
        <f>[6]прайс!E142</f>
        <v>3624.1381286000001</v>
      </c>
    </row>
    <row r="25" spans="2:12" x14ac:dyDescent="0.3">
      <c r="B25" s="205" t="s">
        <v>608</v>
      </c>
      <c r="C25" s="558" t="s">
        <v>616</v>
      </c>
      <c r="D25" s="559"/>
      <c r="E25" s="575"/>
      <c r="F25" s="561"/>
      <c r="G25" s="561"/>
      <c r="H25" s="561"/>
      <c r="I25" s="562"/>
      <c r="J25" s="792">
        <f>[6]прайс!E143</f>
        <v>3899.4619686000001</v>
      </c>
      <c r="L25" s="45"/>
    </row>
    <row r="26" spans="2:12" x14ac:dyDescent="0.3">
      <c r="B26" s="205" t="s">
        <v>618</v>
      </c>
      <c r="C26" s="558" t="s">
        <v>619</v>
      </c>
      <c r="D26" s="559"/>
      <c r="E26" s="575"/>
      <c r="F26" s="561"/>
      <c r="G26" s="561"/>
      <c r="H26" s="561"/>
      <c r="I26" s="562"/>
      <c r="J26" s="792">
        <f>[6]прайс!E144</f>
        <v>3644.7999999999997</v>
      </c>
      <c r="L26" s="45"/>
    </row>
    <row r="27" spans="2:12" x14ac:dyDescent="0.3">
      <c r="B27" s="205" t="s">
        <v>609</v>
      </c>
      <c r="C27" s="558" t="s">
        <v>300</v>
      </c>
      <c r="D27" s="559"/>
      <c r="E27" s="576"/>
      <c r="F27" s="465"/>
      <c r="G27" s="465"/>
      <c r="H27" s="465"/>
      <c r="I27" s="577"/>
      <c r="J27" s="792">
        <f>[6]прайс!E145</f>
        <v>3957.4200380000002</v>
      </c>
      <c r="L27" s="45"/>
    </row>
    <row r="28" spans="2:12" x14ac:dyDescent="0.3">
      <c r="B28" s="205" t="s">
        <v>610</v>
      </c>
      <c r="C28" s="581" t="s">
        <v>301</v>
      </c>
      <c r="D28" s="535"/>
      <c r="E28" s="576"/>
      <c r="F28" s="465"/>
      <c r="G28" s="465"/>
      <c r="H28" s="465"/>
      <c r="I28" s="577"/>
      <c r="J28" s="792">
        <f>[6]прайс!E146</f>
        <v>4267.959718000001</v>
      </c>
    </row>
    <row r="29" spans="2:12" x14ac:dyDescent="0.3">
      <c r="B29" s="205" t="s">
        <v>611</v>
      </c>
      <c r="C29" s="568" t="s">
        <v>302</v>
      </c>
      <c r="D29" s="535"/>
      <c r="E29" s="576"/>
      <c r="F29" s="465"/>
      <c r="G29" s="465"/>
      <c r="H29" s="465"/>
      <c r="I29" s="577"/>
      <c r="J29" s="792">
        <f>[6]прайс!E147</f>
        <v>4632.9238780000005</v>
      </c>
    </row>
    <row r="30" spans="2:12" x14ac:dyDescent="0.3">
      <c r="B30" s="205" t="s">
        <v>612</v>
      </c>
      <c r="C30" s="569" t="s">
        <v>303</v>
      </c>
      <c r="D30" s="570"/>
      <c r="E30" s="578"/>
      <c r="F30" s="579"/>
      <c r="G30" s="579"/>
      <c r="H30" s="579"/>
      <c r="I30" s="580"/>
      <c r="J30" s="792">
        <f>[6]прайс!E148</f>
        <v>4925.855638</v>
      </c>
    </row>
    <row r="31" spans="2:12" x14ac:dyDescent="0.3">
      <c r="B31" s="571" t="s">
        <v>668</v>
      </c>
      <c r="C31" s="572"/>
      <c r="D31" s="572"/>
      <c r="E31" s="572"/>
      <c r="F31" s="572"/>
      <c r="G31" s="572"/>
      <c r="H31" s="572"/>
      <c r="I31" s="572"/>
      <c r="J31" s="573"/>
    </row>
    <row r="32" spans="2:12" x14ac:dyDescent="0.3">
      <c r="B32" s="206" t="s">
        <v>653</v>
      </c>
      <c r="C32" s="542" t="s">
        <v>298</v>
      </c>
      <c r="D32" s="557"/>
      <c r="E32" s="574"/>
      <c r="F32" s="508"/>
      <c r="G32" s="508"/>
      <c r="H32" s="508"/>
      <c r="I32" s="509"/>
      <c r="J32" s="792">
        <f>[6]прайс!E149</f>
        <v>3444.8574886000006</v>
      </c>
    </row>
    <row r="33" spans="2:12" x14ac:dyDescent="0.3">
      <c r="B33" s="206" t="s">
        <v>621</v>
      </c>
      <c r="C33" s="542" t="s">
        <v>299</v>
      </c>
      <c r="D33" s="557"/>
      <c r="E33" s="575"/>
      <c r="F33" s="561"/>
      <c r="G33" s="561"/>
      <c r="H33" s="561"/>
      <c r="I33" s="562"/>
      <c r="J33" s="792">
        <f>[6]прайс!E150</f>
        <v>3624.1381286000001</v>
      </c>
      <c r="L33" s="45"/>
    </row>
    <row r="34" spans="2:12" x14ac:dyDescent="0.3">
      <c r="B34" s="207" t="s">
        <v>68</v>
      </c>
      <c r="C34" s="588" t="s">
        <v>623</v>
      </c>
      <c r="D34" s="589"/>
      <c r="E34" s="576"/>
      <c r="F34" s="465"/>
      <c r="G34" s="465"/>
      <c r="H34" s="465"/>
      <c r="I34" s="577"/>
      <c r="J34" s="792">
        <f>[6]прайс!E151</f>
        <v>3666.0889980000002</v>
      </c>
    </row>
    <row r="35" spans="2:12" x14ac:dyDescent="0.3">
      <c r="B35" s="204" t="s">
        <v>69</v>
      </c>
      <c r="C35" s="553" t="s">
        <v>622</v>
      </c>
      <c r="D35" s="539"/>
      <c r="E35" s="576"/>
      <c r="F35" s="465"/>
      <c r="G35" s="465"/>
      <c r="H35" s="465"/>
      <c r="I35" s="577"/>
      <c r="J35" s="792">
        <f>[6]прайс!E152</f>
        <v>3901.3948380000006</v>
      </c>
    </row>
    <row r="36" spans="2:12" x14ac:dyDescent="0.3">
      <c r="B36" s="204" t="s">
        <v>70</v>
      </c>
      <c r="C36" s="553" t="s">
        <v>624</v>
      </c>
      <c r="D36" s="539"/>
      <c r="E36" s="576"/>
      <c r="F36" s="465"/>
      <c r="G36" s="465"/>
      <c r="H36" s="465"/>
      <c r="I36" s="577"/>
      <c r="J36" s="792">
        <f>[6]прайс!E153</f>
        <v>4130.2977980000005</v>
      </c>
    </row>
    <row r="37" spans="2:12" x14ac:dyDescent="0.3">
      <c r="B37" s="208" t="s">
        <v>71</v>
      </c>
      <c r="C37" s="542" t="s">
        <v>625</v>
      </c>
      <c r="D37" s="557"/>
      <c r="E37" s="590"/>
      <c r="F37" s="515"/>
      <c r="G37" s="515"/>
      <c r="H37" s="515"/>
      <c r="I37" s="516"/>
      <c r="J37" s="792">
        <f>[6]прайс!E154</f>
        <v>4311.1791580000008</v>
      </c>
    </row>
    <row r="38" spans="2:12" x14ac:dyDescent="0.3">
      <c r="B38" s="560" t="s">
        <v>30</v>
      </c>
      <c r="C38" s="561"/>
      <c r="D38" s="561"/>
      <c r="E38" s="561"/>
      <c r="F38" s="561"/>
      <c r="G38" s="561"/>
      <c r="H38" s="561"/>
      <c r="I38" s="561"/>
      <c r="J38" s="562"/>
    </row>
    <row r="39" spans="2:12" x14ac:dyDescent="0.3">
      <c r="B39" s="207" t="s">
        <v>617</v>
      </c>
      <c r="C39" s="588" t="s">
        <v>620</v>
      </c>
      <c r="D39" s="589"/>
      <c r="E39" s="591"/>
      <c r="F39" s="592"/>
      <c r="G39" s="592"/>
      <c r="H39" s="592"/>
      <c r="I39" s="593"/>
      <c r="J39" s="788">
        <f>[6]прайс!E155</f>
        <v>3372.7999999999997</v>
      </c>
    </row>
    <row r="40" spans="2:12" x14ac:dyDescent="0.3">
      <c r="B40" s="207" t="s">
        <v>72</v>
      </c>
      <c r="C40" s="588" t="s">
        <v>31</v>
      </c>
      <c r="D40" s="589"/>
      <c r="E40" s="594"/>
      <c r="F40" s="545"/>
      <c r="G40" s="545"/>
      <c r="H40" s="545"/>
      <c r="I40" s="582"/>
      <c r="J40" s="788">
        <f>[6]прайс!E156</f>
        <v>3964.4640063600009</v>
      </c>
    </row>
    <row r="41" spans="2:12" x14ac:dyDescent="0.3">
      <c r="B41" s="204" t="s">
        <v>73</v>
      </c>
      <c r="C41" s="553" t="s">
        <v>32</v>
      </c>
      <c r="D41" s="539"/>
      <c r="E41" s="595"/>
      <c r="F41" s="548"/>
      <c r="G41" s="548"/>
      <c r="H41" s="548"/>
      <c r="I41" s="583"/>
      <c r="J41" s="788">
        <f>[6]прайс!E157</f>
        <v>4344.6990351600007</v>
      </c>
    </row>
    <row r="42" spans="2:12" x14ac:dyDescent="0.3">
      <c r="B42" s="208" t="s">
        <v>74</v>
      </c>
      <c r="C42" s="542" t="s">
        <v>33</v>
      </c>
      <c r="D42" s="557"/>
      <c r="E42" s="595"/>
      <c r="F42" s="548"/>
      <c r="G42" s="548"/>
      <c r="H42" s="548"/>
      <c r="I42" s="583"/>
      <c r="J42" s="788">
        <f>[6]прайс!E158</f>
        <v>4632.4444623600002</v>
      </c>
    </row>
    <row r="43" spans="2:12" x14ac:dyDescent="0.3">
      <c r="B43" s="208" t="s">
        <v>75</v>
      </c>
      <c r="C43" s="542" t="s">
        <v>34</v>
      </c>
      <c r="D43" s="557"/>
      <c r="E43" s="596"/>
      <c r="F43" s="551"/>
      <c r="G43" s="551"/>
      <c r="H43" s="551"/>
      <c r="I43" s="597"/>
      <c r="J43" s="788">
        <f>[6]прайс!E159</f>
        <v>5004.1156391600016</v>
      </c>
    </row>
    <row r="44" spans="2:12" x14ac:dyDescent="0.3">
      <c r="B44" s="560" t="s">
        <v>113</v>
      </c>
      <c r="C44" s="561"/>
      <c r="D44" s="561"/>
      <c r="E44" s="561"/>
      <c r="F44" s="561"/>
      <c r="G44" s="561"/>
      <c r="H44" s="561"/>
      <c r="I44" s="561"/>
      <c r="J44" s="562"/>
    </row>
    <row r="45" spans="2:12" ht="53.25" customHeight="1" x14ac:dyDescent="0.3">
      <c r="B45" s="204" t="s">
        <v>235</v>
      </c>
      <c r="C45" s="566" t="s">
        <v>305</v>
      </c>
      <c r="D45" s="567"/>
      <c r="E45" s="563"/>
      <c r="F45" s="564"/>
      <c r="G45" s="564"/>
      <c r="H45" s="564"/>
      <c r="I45" s="565"/>
      <c r="J45" s="788">
        <f>[6]прайс!E160</f>
        <v>2109.3599999999997</v>
      </c>
    </row>
    <row r="46" spans="2:12" ht="75" customHeight="1" x14ac:dyDescent="0.3">
      <c r="B46" s="208" t="s">
        <v>231</v>
      </c>
      <c r="C46" s="553" t="s">
        <v>304</v>
      </c>
      <c r="D46" s="539"/>
      <c r="E46" s="553"/>
      <c r="F46" s="538"/>
      <c r="G46" s="538"/>
      <c r="H46" s="538"/>
      <c r="I46" s="539"/>
      <c r="J46" s="793">
        <f>[6]прайс!E161</f>
        <v>3536.6139604400009</v>
      </c>
    </row>
    <row r="47" spans="2:12" s="209" customFormat="1" ht="62.25" customHeight="1" x14ac:dyDescent="0.25">
      <c r="B47" s="210" t="s">
        <v>329</v>
      </c>
      <c r="C47" s="531" t="s">
        <v>330</v>
      </c>
      <c r="D47" s="532"/>
      <c r="E47" s="533"/>
      <c r="F47" s="534"/>
      <c r="G47" s="534"/>
      <c r="H47" s="534"/>
      <c r="I47" s="535"/>
      <c r="J47" s="794">
        <f>[6]прайс!E163</f>
        <v>2162.3999999999996</v>
      </c>
    </row>
    <row r="48" spans="2:12" s="209" customFormat="1" ht="55.5" customHeight="1" x14ac:dyDescent="0.25">
      <c r="B48" s="210" t="s">
        <v>331</v>
      </c>
      <c r="C48" s="531" t="s">
        <v>332</v>
      </c>
      <c r="D48" s="532"/>
      <c r="E48" s="533"/>
      <c r="F48" s="534"/>
      <c r="G48" s="534"/>
      <c r="H48" s="534"/>
      <c r="I48" s="535"/>
      <c r="J48" s="794">
        <f>[6]прайс!E164</f>
        <v>718.07999999999993</v>
      </c>
    </row>
    <row r="49" spans="2:10" s="183" customFormat="1" x14ac:dyDescent="0.3">
      <c r="B49" s="193" t="s">
        <v>125</v>
      </c>
      <c r="J49" s="795"/>
    </row>
    <row r="50" spans="2:10" s="183" customFormat="1" x14ac:dyDescent="0.3">
      <c r="J50" s="795"/>
    </row>
    <row r="51" spans="2:10" s="183" customFormat="1" x14ac:dyDescent="0.3">
      <c r="J51" s="795"/>
    </row>
  </sheetData>
  <mergeCells count="49">
    <mergeCell ref="C40:D40"/>
    <mergeCell ref="E32:I37"/>
    <mergeCell ref="B38:J38"/>
    <mergeCell ref="C39:D39"/>
    <mergeCell ref="E39:I43"/>
    <mergeCell ref="C41:D41"/>
    <mergeCell ref="C36:D36"/>
    <mergeCell ref="C37:D37"/>
    <mergeCell ref="C43:D43"/>
    <mergeCell ref="C34:D34"/>
    <mergeCell ref="C35:D35"/>
    <mergeCell ref="C32:D32"/>
    <mergeCell ref="C33:D33"/>
    <mergeCell ref="E19:I22"/>
    <mergeCell ref="C20:D20"/>
    <mergeCell ref="C21:D21"/>
    <mergeCell ref="C22:D22"/>
    <mergeCell ref="B23:J23"/>
    <mergeCell ref="C29:D29"/>
    <mergeCell ref="C30:D30"/>
    <mergeCell ref="C24:D24"/>
    <mergeCell ref="B31:J31"/>
    <mergeCell ref="E24:I30"/>
    <mergeCell ref="C26:D26"/>
    <mergeCell ref="C27:D27"/>
    <mergeCell ref="C28:D28"/>
    <mergeCell ref="E47:I47"/>
    <mergeCell ref="C42:D42"/>
    <mergeCell ref="C46:D46"/>
    <mergeCell ref="E46:I46"/>
    <mergeCell ref="B44:J44"/>
    <mergeCell ref="E45:I45"/>
    <mergeCell ref="C45:D45"/>
    <mergeCell ref="C48:D48"/>
    <mergeCell ref="E48:I48"/>
    <mergeCell ref="C1:E1"/>
    <mergeCell ref="B7:J10"/>
    <mergeCell ref="E12:I12"/>
    <mergeCell ref="B13:J13"/>
    <mergeCell ref="C14:D14"/>
    <mergeCell ref="E14:I17"/>
    <mergeCell ref="C15:D15"/>
    <mergeCell ref="C16:D16"/>
    <mergeCell ref="C17:D17"/>
    <mergeCell ref="C5:D5"/>
    <mergeCell ref="B18:J18"/>
    <mergeCell ref="C19:D19"/>
    <mergeCell ref="C25:D25"/>
    <mergeCell ref="C47:D47"/>
  </mergeCells>
  <phoneticPr fontId="13" type="noConversion"/>
  <pageMargins left="0.25" right="0.25" top="0.75" bottom="0.75" header="0.3" footer="0.3"/>
  <pageSetup paperSize="9" scale="77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-0.499984740745262"/>
    <pageSetUpPr fitToPage="1"/>
  </sheetPr>
  <dimension ref="A1:U90"/>
  <sheetViews>
    <sheetView view="pageBreakPreview" topLeftCell="A57" zoomScale="80" zoomScaleNormal="100" zoomScaleSheetLayoutView="80" workbookViewId="0">
      <selection activeCell="N65" sqref="N65:P66"/>
    </sheetView>
  </sheetViews>
  <sheetFormatPr defaultRowHeight="16.5" x14ac:dyDescent="0.3"/>
  <cols>
    <col min="1" max="1" width="2.42578125" style="211" customWidth="1"/>
    <col min="2" max="2" width="7.85546875" style="212" customWidth="1"/>
    <col min="3" max="3" width="8.28515625" style="212" customWidth="1"/>
    <col min="4" max="4" width="10.42578125" style="212" customWidth="1"/>
    <col min="5" max="5" width="7.85546875" style="212" customWidth="1"/>
    <col min="6" max="6" width="8.28515625" style="212" customWidth="1"/>
    <col min="7" max="7" width="10.42578125" style="212" customWidth="1"/>
    <col min="8" max="8" width="9.140625" style="212"/>
    <col min="9" max="9" width="8.7109375" style="212" customWidth="1"/>
    <col min="10" max="10" width="12.7109375" style="212" bestFit="1" customWidth="1"/>
    <col min="11" max="11" width="7.140625" style="212" customWidth="1"/>
    <col min="12" max="12" width="9.85546875" style="212" customWidth="1"/>
    <col min="13" max="13" width="11.42578125" style="212" customWidth="1"/>
    <col min="14" max="15" width="9.140625" style="212"/>
    <col min="16" max="16" width="11.28515625" style="212" bestFit="1" customWidth="1"/>
    <col min="17" max="16384" width="9.140625" style="212"/>
  </cols>
  <sheetData>
    <row r="1" spans="1:20" x14ac:dyDescent="0.3"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</row>
    <row r="2" spans="1:20" s="69" customFormat="1" ht="18" x14ac:dyDescent="0.25">
      <c r="A2" s="66"/>
      <c r="B2" s="67"/>
      <c r="C2" s="633" t="s">
        <v>1278</v>
      </c>
      <c r="D2" s="634"/>
      <c r="E2" s="634"/>
      <c r="F2" s="634"/>
      <c r="G2" s="634"/>
      <c r="H2" s="634"/>
      <c r="I2" s="635"/>
      <c r="J2" s="635"/>
      <c r="K2" s="636"/>
      <c r="L2" s="636"/>
      <c r="M2" s="636"/>
      <c r="N2" s="636"/>
      <c r="O2" s="636"/>
      <c r="P2" s="636"/>
    </row>
    <row r="3" spans="1:20" s="69" customFormat="1" ht="17.25" x14ac:dyDescent="0.25">
      <c r="A3" s="66"/>
      <c r="B3" s="67"/>
      <c r="C3" s="70"/>
      <c r="D3" s="71"/>
      <c r="E3" s="67"/>
      <c r="F3" s="70"/>
      <c r="G3" s="71"/>
      <c r="H3" s="66"/>
      <c r="I3" s="72"/>
      <c r="J3" s="72"/>
      <c r="K3" s="66"/>
      <c r="L3" s="73"/>
      <c r="M3" s="66"/>
      <c r="N3" s="66"/>
      <c r="O3" s="66"/>
      <c r="P3" s="66"/>
    </row>
    <row r="4" spans="1:20" s="69" customFormat="1" x14ac:dyDescent="0.3">
      <c r="A4" s="66"/>
      <c r="B4" s="67"/>
      <c r="C4" s="70"/>
      <c r="D4" s="71"/>
      <c r="E4" s="67"/>
      <c r="F4" s="70"/>
      <c r="G4" s="71"/>
      <c r="H4" s="66"/>
      <c r="I4" s="464" t="s">
        <v>121</v>
      </c>
      <c r="J4" s="503"/>
      <c r="K4" s="503"/>
      <c r="L4" s="213"/>
      <c r="M4" s="213"/>
      <c r="N4" s="213"/>
      <c r="O4" s="213"/>
      <c r="P4" s="213"/>
    </row>
    <row r="5" spans="1:20" s="69" customFormat="1" ht="17.25" x14ac:dyDescent="0.25">
      <c r="A5" s="66"/>
      <c r="B5" s="67"/>
      <c r="C5" s="66"/>
      <c r="D5" s="66"/>
      <c r="E5" s="67"/>
      <c r="F5" s="66"/>
      <c r="G5" s="66"/>
      <c r="H5" s="66"/>
      <c r="I5" s="214"/>
      <c r="J5" s="72"/>
      <c r="K5" s="66"/>
      <c r="L5" s="73"/>
      <c r="M5" s="66"/>
      <c r="N5" s="66"/>
      <c r="O5" s="66"/>
      <c r="P5" s="66"/>
    </row>
    <row r="6" spans="1:20" s="69" customFormat="1" ht="17.25" x14ac:dyDescent="0.25">
      <c r="A6" s="66"/>
      <c r="B6" s="67"/>
      <c r="C6" s="214"/>
      <c r="D6" s="71"/>
      <c r="E6" s="67"/>
      <c r="F6" s="214"/>
      <c r="G6" s="71"/>
      <c r="H6" s="66"/>
      <c r="I6" s="72"/>
      <c r="J6" s="72"/>
      <c r="K6" s="66"/>
      <c r="L6" s="72"/>
      <c r="M6" s="66"/>
      <c r="N6" s="66"/>
      <c r="O6" s="66"/>
      <c r="P6" s="66"/>
    </row>
    <row r="7" spans="1:20" s="69" customFormat="1" ht="17.25" x14ac:dyDescent="0.3">
      <c r="A7" s="66"/>
      <c r="B7" s="75"/>
      <c r="C7" s="70"/>
      <c r="D7" s="76"/>
      <c r="E7" s="75"/>
      <c r="F7" s="70"/>
      <c r="G7" s="76"/>
      <c r="H7" s="66"/>
      <c r="I7" s="72"/>
      <c r="J7" s="73"/>
      <c r="K7" s="66"/>
      <c r="L7" s="77"/>
      <c r="M7" s="66"/>
      <c r="N7" s="66"/>
      <c r="O7" s="66"/>
      <c r="P7" s="66"/>
    </row>
    <row r="8" spans="1:20" s="69" customFormat="1" ht="25.5" customHeight="1" x14ac:dyDescent="0.25">
      <c r="A8" s="66"/>
      <c r="B8" s="637" t="s">
        <v>628</v>
      </c>
      <c r="C8" s="638"/>
      <c r="D8" s="638"/>
      <c r="E8" s="638"/>
      <c r="F8" s="638"/>
      <c r="G8" s="638"/>
      <c r="H8" s="638"/>
      <c r="I8" s="638"/>
      <c r="J8" s="638"/>
      <c r="K8" s="638"/>
      <c r="L8" s="638"/>
      <c r="M8" s="639"/>
      <c r="N8" s="639"/>
      <c r="O8" s="639"/>
      <c r="P8" s="639"/>
    </row>
    <row r="9" spans="1:20" s="69" customFormat="1" x14ac:dyDescent="0.25">
      <c r="A9" s="66"/>
      <c r="B9" s="638"/>
      <c r="C9" s="638"/>
      <c r="D9" s="638"/>
      <c r="E9" s="638"/>
      <c r="F9" s="638"/>
      <c r="G9" s="638"/>
      <c r="H9" s="638"/>
      <c r="I9" s="638"/>
      <c r="J9" s="638"/>
      <c r="K9" s="638"/>
      <c r="L9" s="638"/>
      <c r="M9" s="639"/>
      <c r="N9" s="639"/>
      <c r="O9" s="639"/>
      <c r="P9" s="639"/>
    </row>
    <row r="10" spans="1:20" s="69" customFormat="1" x14ac:dyDescent="0.25">
      <c r="A10" s="66"/>
      <c r="B10" s="638"/>
      <c r="C10" s="638"/>
      <c r="D10" s="638"/>
      <c r="E10" s="638"/>
      <c r="F10" s="638"/>
      <c r="G10" s="638"/>
      <c r="H10" s="638"/>
      <c r="I10" s="638"/>
      <c r="J10" s="638"/>
      <c r="K10" s="638"/>
      <c r="L10" s="638"/>
      <c r="M10" s="639"/>
      <c r="N10" s="639"/>
      <c r="O10" s="639"/>
      <c r="P10" s="639"/>
    </row>
    <row r="11" spans="1:20" s="69" customFormat="1" x14ac:dyDescent="0.25">
      <c r="A11" s="66"/>
      <c r="B11" s="638"/>
      <c r="C11" s="638"/>
      <c r="D11" s="638"/>
      <c r="E11" s="638"/>
      <c r="F11" s="638"/>
      <c r="G11" s="638"/>
      <c r="H11" s="638"/>
      <c r="I11" s="638"/>
      <c r="J11" s="638"/>
      <c r="K11" s="638"/>
      <c r="L11" s="638"/>
      <c r="M11" s="639"/>
      <c r="N11" s="639"/>
      <c r="O11" s="639"/>
      <c r="P11" s="639"/>
    </row>
    <row r="12" spans="1:20" s="69" customFormat="1" ht="32.25" customHeight="1" x14ac:dyDescent="0.25">
      <c r="A12" s="66"/>
      <c r="B12" s="638"/>
      <c r="C12" s="638"/>
      <c r="D12" s="638"/>
      <c r="E12" s="638"/>
      <c r="F12" s="638"/>
      <c r="G12" s="638"/>
      <c r="H12" s="638"/>
      <c r="I12" s="638"/>
      <c r="J12" s="638"/>
      <c r="K12" s="638"/>
      <c r="L12" s="638"/>
      <c r="M12" s="639"/>
      <c r="N12" s="639"/>
      <c r="O12" s="639"/>
      <c r="P12" s="639"/>
    </row>
    <row r="13" spans="1:20" s="69" customFormat="1" ht="132" customHeight="1" x14ac:dyDescent="0.3">
      <c r="A13" s="66"/>
      <c r="B13" s="469" t="s">
        <v>692</v>
      </c>
      <c r="C13" s="640"/>
      <c r="D13" s="640"/>
      <c r="E13" s="640"/>
      <c r="F13" s="640"/>
      <c r="G13" s="640"/>
      <c r="H13" s="640"/>
      <c r="I13" s="640"/>
      <c r="J13" s="640"/>
      <c r="K13" s="640"/>
      <c r="L13" s="640"/>
      <c r="M13" s="465"/>
      <c r="N13" s="465"/>
      <c r="O13" s="465"/>
      <c r="P13" s="465"/>
    </row>
    <row r="14" spans="1:20" s="220" customFormat="1" ht="20.25" customHeight="1" x14ac:dyDescent="0.3">
      <c r="A14" s="215"/>
      <c r="B14" s="216"/>
      <c r="C14" s="216"/>
      <c r="D14" s="216"/>
      <c r="E14" s="216"/>
      <c r="F14" s="216"/>
      <c r="G14" s="216"/>
      <c r="H14" s="216"/>
      <c r="I14" s="217"/>
      <c r="J14" s="217"/>
      <c r="K14" s="641"/>
      <c r="L14" s="641"/>
      <c r="M14" s="217"/>
      <c r="N14" s="217"/>
      <c r="O14" s="218"/>
      <c r="P14" s="219"/>
      <c r="Q14" s="216"/>
      <c r="R14" s="216"/>
      <c r="S14" s="216"/>
      <c r="T14" s="216"/>
    </row>
    <row r="15" spans="1:20" s="220" customFormat="1" ht="19.5" customHeight="1" x14ac:dyDescent="0.3">
      <c r="A15" s="215"/>
      <c r="B15" s="630" t="s">
        <v>138</v>
      </c>
      <c r="C15" s="631"/>
      <c r="D15" s="631"/>
      <c r="E15" s="631"/>
      <c r="F15" s="631"/>
      <c r="G15" s="631"/>
      <c r="H15" s="632"/>
      <c r="I15" s="632"/>
      <c r="J15" s="632"/>
      <c r="K15" s="632"/>
      <c r="L15" s="632"/>
      <c r="M15" s="632"/>
      <c r="N15" s="631"/>
      <c r="O15" s="631"/>
      <c r="P15" s="631"/>
      <c r="Q15" s="221"/>
      <c r="R15" s="216"/>
      <c r="S15" s="216"/>
      <c r="T15" s="216"/>
    </row>
    <row r="16" spans="1:20" s="220" customFormat="1" ht="119.25" customHeight="1" x14ac:dyDescent="0.3">
      <c r="A16" s="215"/>
      <c r="B16" s="626"/>
      <c r="C16" s="627"/>
      <c r="D16" s="627"/>
      <c r="E16" s="626"/>
      <c r="F16" s="627"/>
      <c r="G16" s="644"/>
      <c r="H16" s="395"/>
      <c r="I16" s="222"/>
      <c r="J16" s="223"/>
      <c r="K16" s="224"/>
      <c r="L16" s="225"/>
      <c r="M16" s="396"/>
      <c r="N16" s="340"/>
      <c r="O16" s="359"/>
      <c r="P16" s="358"/>
      <c r="Q16" s="226"/>
      <c r="R16" s="216"/>
      <c r="S16" s="216"/>
      <c r="T16" s="216"/>
    </row>
    <row r="17" spans="1:20" s="234" customFormat="1" ht="10.5" customHeight="1" x14ac:dyDescent="0.25">
      <c r="A17" s="227"/>
      <c r="B17" s="390"/>
      <c r="C17" s="229" t="s">
        <v>35</v>
      </c>
      <c r="D17" s="229"/>
      <c r="E17" s="390"/>
      <c r="F17" s="229" t="s">
        <v>35</v>
      </c>
      <c r="G17" s="357"/>
      <c r="H17" s="227"/>
      <c r="I17" s="229" t="s">
        <v>1236</v>
      </c>
      <c r="J17" s="230"/>
      <c r="K17" s="231"/>
      <c r="L17" s="229" t="s">
        <v>1236</v>
      </c>
      <c r="M17" s="343"/>
      <c r="N17" s="397"/>
      <c r="O17" s="229" t="s">
        <v>1237</v>
      </c>
      <c r="P17" s="398"/>
      <c r="Q17" s="233"/>
      <c r="R17" s="232"/>
      <c r="S17" s="232"/>
      <c r="T17" s="232"/>
    </row>
    <row r="18" spans="1:20" s="220" customFormat="1" ht="17.25" customHeight="1" x14ac:dyDescent="0.3">
      <c r="A18" s="215"/>
      <c r="B18" s="391"/>
      <c r="C18" s="211"/>
      <c r="D18" s="211"/>
      <c r="E18" s="391"/>
      <c r="F18" s="211"/>
      <c r="G18" s="360"/>
      <c r="H18" s="215"/>
      <c r="I18" s="235"/>
      <c r="J18" s="236"/>
      <c r="K18" s="231"/>
      <c r="L18" s="229"/>
      <c r="M18" s="343"/>
      <c r="N18" s="397"/>
      <c r="O18" s="226"/>
      <c r="P18" s="356"/>
      <c r="Q18" s="226"/>
      <c r="R18" s="216"/>
      <c r="S18" s="216"/>
      <c r="T18" s="216"/>
    </row>
    <row r="19" spans="1:20" s="220" customFormat="1" ht="16.5" customHeight="1" x14ac:dyDescent="0.3">
      <c r="A19" s="215"/>
      <c r="B19" s="392"/>
      <c r="D19" s="384"/>
      <c r="E19" s="598"/>
      <c r="F19" s="465"/>
      <c r="G19" s="264"/>
      <c r="H19" s="344"/>
      <c r="I19" s="238"/>
      <c r="J19" s="239"/>
      <c r="K19" s="237"/>
      <c r="L19" s="216"/>
      <c r="M19" s="345"/>
      <c r="N19" s="598"/>
      <c r="O19" s="465"/>
      <c r="P19" s="264"/>
      <c r="Q19" s="226"/>
      <c r="R19" s="216"/>
      <c r="S19" s="216"/>
      <c r="T19" s="216"/>
    </row>
    <row r="20" spans="1:20" s="220" customFormat="1" ht="16.5" customHeight="1" x14ac:dyDescent="0.3">
      <c r="A20" s="215"/>
      <c r="B20" s="599" t="s">
        <v>36</v>
      </c>
      <c r="C20" s="515"/>
      <c r="D20" s="361">
        <v>10001.298559999999</v>
      </c>
      <c r="E20" s="265" t="s">
        <v>37</v>
      </c>
      <c r="F20" s="362"/>
      <c r="G20" s="268">
        <v>11201.83856</v>
      </c>
      <c r="H20" s="344" t="s">
        <v>1235</v>
      </c>
      <c r="I20" s="238"/>
      <c r="J20" s="239">
        <v>12296.439999999999</v>
      </c>
      <c r="K20" s="241" t="s">
        <v>1234</v>
      </c>
      <c r="L20" s="216"/>
      <c r="M20" s="345">
        <v>13188.477599999998</v>
      </c>
      <c r="N20" s="399" t="s">
        <v>1238</v>
      </c>
      <c r="O20" s="362"/>
      <c r="P20" s="400">
        <v>9048.4336000000003</v>
      </c>
      <c r="Q20" s="226"/>
      <c r="R20" s="216"/>
      <c r="S20" s="216"/>
      <c r="T20" s="216"/>
    </row>
    <row r="21" spans="1:20" s="220" customFormat="1" ht="21.75" customHeight="1" x14ac:dyDescent="0.35">
      <c r="A21" s="215"/>
      <c r="B21" s="602" t="s">
        <v>1241</v>
      </c>
      <c r="C21" s="601"/>
      <c r="D21" s="601"/>
      <c r="E21" s="601"/>
      <c r="F21" s="601"/>
      <c r="G21" s="603"/>
      <c r="H21" s="600" t="s">
        <v>1239</v>
      </c>
      <c r="I21" s="601"/>
      <c r="J21" s="601"/>
      <c r="K21" s="601"/>
      <c r="L21" s="601"/>
      <c r="M21" s="601"/>
      <c r="N21" s="419"/>
      <c r="O21" s="420" t="s">
        <v>1240</v>
      </c>
      <c r="P21" s="421"/>
      <c r="Q21" s="226"/>
      <c r="R21" s="216"/>
      <c r="S21" s="216"/>
      <c r="T21" s="216"/>
    </row>
    <row r="22" spans="1:20" s="220" customFormat="1" ht="119.25" customHeight="1" x14ac:dyDescent="0.3">
      <c r="A22" s="215"/>
      <c r="B22" s="626"/>
      <c r="C22" s="627"/>
      <c r="D22" s="627"/>
      <c r="E22" s="626"/>
      <c r="F22" s="627"/>
      <c r="G22" s="644"/>
      <c r="H22" s="215"/>
      <c r="I22" s="238"/>
      <c r="J22" s="236"/>
      <c r="K22" s="231"/>
      <c r="L22" s="216"/>
      <c r="M22" s="343"/>
      <c r="N22" s="340"/>
      <c r="O22" s="359"/>
      <c r="P22" s="358"/>
      <c r="Q22" s="226"/>
      <c r="R22" s="216"/>
      <c r="S22" s="216"/>
      <c r="T22" s="216"/>
    </row>
    <row r="23" spans="1:20" s="234" customFormat="1" ht="10.5" customHeight="1" x14ac:dyDescent="0.25">
      <c r="A23" s="227"/>
      <c r="B23" s="390"/>
      <c r="C23" s="229" t="s">
        <v>1242</v>
      </c>
      <c r="D23" s="229"/>
      <c r="E23" s="390"/>
      <c r="F23" s="229" t="s">
        <v>1246</v>
      </c>
      <c r="G23" s="357"/>
      <c r="H23" s="227"/>
      <c r="I23" s="229" t="s">
        <v>174</v>
      </c>
      <c r="J23" s="230"/>
      <c r="K23" s="231"/>
      <c r="L23" s="229" t="s">
        <v>1204</v>
      </c>
      <c r="M23" s="343"/>
      <c r="N23" s="397"/>
      <c r="O23" s="229" t="s">
        <v>155</v>
      </c>
      <c r="P23" s="398"/>
      <c r="Q23" s="233"/>
      <c r="R23" s="232"/>
      <c r="S23" s="232"/>
      <c r="T23" s="232"/>
    </row>
    <row r="24" spans="1:20" s="220" customFormat="1" ht="17.25" customHeight="1" x14ac:dyDescent="0.3">
      <c r="A24" s="215"/>
      <c r="B24" s="391"/>
      <c r="C24" s="422" t="s">
        <v>1243</v>
      </c>
      <c r="D24" s="211"/>
      <c r="E24" s="391"/>
      <c r="F24" s="229" t="s">
        <v>1247</v>
      </c>
      <c r="G24" s="360"/>
      <c r="H24" s="215"/>
      <c r="I24" s="235" t="s">
        <v>627</v>
      </c>
      <c r="J24" s="236"/>
      <c r="K24" s="231"/>
      <c r="L24" s="229" t="s">
        <v>1205</v>
      </c>
      <c r="M24" s="343"/>
      <c r="N24" s="397"/>
      <c r="O24" s="226"/>
      <c r="P24" s="356"/>
      <c r="Q24" s="226"/>
      <c r="R24" s="216"/>
      <c r="S24" s="216"/>
      <c r="T24" s="216"/>
    </row>
    <row r="25" spans="1:20" s="220" customFormat="1" ht="16.5" customHeight="1" x14ac:dyDescent="0.3">
      <c r="A25" s="215"/>
      <c r="B25" s="393" t="s">
        <v>1244</v>
      </c>
      <c r="D25" s="384">
        <v>1498.856</v>
      </c>
      <c r="E25" s="598" t="s">
        <v>1248</v>
      </c>
      <c r="F25" s="465"/>
      <c r="G25" s="264">
        <v>2728.5</v>
      </c>
      <c r="H25" s="344" t="s">
        <v>38</v>
      </c>
      <c r="I25" s="238"/>
      <c r="J25" s="239">
        <v>24263.105486400003</v>
      </c>
      <c r="K25" s="237" t="s">
        <v>633</v>
      </c>
      <c r="L25" s="216"/>
      <c r="M25" s="345">
        <v>28363.15768</v>
      </c>
      <c r="N25" s="598"/>
      <c r="O25" s="465"/>
      <c r="P25" s="264"/>
      <c r="Q25" s="226"/>
      <c r="R25" s="216"/>
      <c r="S25" s="216"/>
      <c r="T25" s="216"/>
    </row>
    <row r="26" spans="1:20" s="220" customFormat="1" ht="16.5" customHeight="1" x14ac:dyDescent="0.3">
      <c r="A26" s="215"/>
      <c r="B26" s="599" t="s">
        <v>1245</v>
      </c>
      <c r="C26" s="515"/>
      <c r="D26" s="361">
        <v>1711.3152</v>
      </c>
      <c r="E26" s="265" t="s">
        <v>1249</v>
      </c>
      <c r="F26" s="362"/>
      <c r="G26" s="268">
        <v>2833.2743999999998</v>
      </c>
      <c r="H26" s="344" t="s">
        <v>632</v>
      </c>
      <c r="I26" s="238"/>
      <c r="J26" s="239">
        <v>26675.998800000001</v>
      </c>
      <c r="K26" s="241" t="s">
        <v>634</v>
      </c>
      <c r="L26" s="216"/>
      <c r="M26" s="345">
        <v>31029.957200000004</v>
      </c>
      <c r="N26" s="399" t="s">
        <v>139</v>
      </c>
      <c r="O26" s="362"/>
      <c r="P26" s="400">
        <v>11703.023992</v>
      </c>
      <c r="Q26" s="226"/>
      <c r="R26" s="216"/>
      <c r="S26" s="216"/>
      <c r="T26" s="216"/>
    </row>
    <row r="27" spans="1:20" s="220" customFormat="1" ht="19.5" customHeight="1" x14ac:dyDescent="0.3">
      <c r="A27" s="215"/>
      <c r="B27" s="645" t="s">
        <v>1124</v>
      </c>
      <c r="C27" s="497"/>
      <c r="D27" s="497"/>
      <c r="E27" s="497"/>
      <c r="F27" s="497"/>
      <c r="G27" s="497"/>
      <c r="H27" s="646"/>
      <c r="I27" s="646"/>
      <c r="J27" s="646"/>
      <c r="K27" s="646"/>
      <c r="L27" s="631"/>
      <c r="M27" s="631"/>
      <c r="N27" s="643"/>
      <c r="O27" s="643"/>
      <c r="P27" s="643"/>
      <c r="Q27" s="221"/>
      <c r="R27" s="216"/>
      <c r="S27" s="216"/>
      <c r="T27" s="216"/>
    </row>
    <row r="28" spans="1:20" s="220" customFormat="1" ht="119.25" customHeight="1" x14ac:dyDescent="0.3">
      <c r="A28" s="215"/>
      <c r="B28" s="647"/>
      <c r="C28" s="648"/>
      <c r="D28" s="649"/>
      <c r="E28" s="647"/>
      <c r="F28" s="648"/>
      <c r="G28" s="650"/>
      <c r="H28" s="215"/>
      <c r="I28" s="238"/>
      <c r="J28" s="238"/>
      <c r="K28" s="343"/>
      <c r="L28" s="339"/>
      <c r="M28" s="341"/>
      <c r="N28" s="341"/>
      <c r="O28" s="359"/>
      <c r="P28" s="358"/>
      <c r="Q28" s="226"/>
      <c r="R28" s="216"/>
      <c r="S28" s="216"/>
      <c r="T28" s="216"/>
    </row>
    <row r="29" spans="1:20" s="234" customFormat="1" ht="15" customHeight="1" x14ac:dyDescent="0.25">
      <c r="A29" s="227"/>
      <c r="B29" s="228"/>
      <c r="C29" s="229" t="s">
        <v>1114</v>
      </c>
      <c r="D29" s="229"/>
      <c r="E29" s="390"/>
      <c r="F29" s="229" t="s">
        <v>1114</v>
      </c>
      <c r="G29" s="357"/>
      <c r="H29" s="227"/>
      <c r="I29" s="229" t="s">
        <v>1204</v>
      </c>
      <c r="J29" s="355"/>
      <c r="K29" s="343"/>
      <c r="L29" s="390"/>
      <c r="M29" s="343"/>
      <c r="N29" s="229" t="s">
        <v>1204</v>
      </c>
      <c r="O29" s="229"/>
      <c r="P29" s="398"/>
      <c r="Q29" s="233"/>
      <c r="R29" s="232"/>
      <c r="S29" s="232"/>
      <c r="T29" s="232"/>
    </row>
    <row r="30" spans="1:20" s="234" customFormat="1" ht="15" customHeight="1" x14ac:dyDescent="0.25">
      <c r="A30" s="227"/>
      <c r="B30" s="390"/>
      <c r="C30" s="229" t="s">
        <v>1125</v>
      </c>
      <c r="D30" s="229"/>
      <c r="E30" s="390"/>
      <c r="F30" s="229" t="s">
        <v>1125</v>
      </c>
      <c r="G30" s="357"/>
      <c r="H30" s="227"/>
      <c r="I30" s="229" t="s">
        <v>1205</v>
      </c>
      <c r="J30" s="355"/>
      <c r="K30" s="343"/>
      <c r="L30" s="390"/>
      <c r="M30" s="343"/>
      <c r="N30" s="229" t="s">
        <v>1205</v>
      </c>
      <c r="O30" s="229"/>
      <c r="P30" s="398"/>
      <c r="Q30" s="233"/>
      <c r="R30" s="232"/>
      <c r="S30" s="232"/>
      <c r="T30" s="232"/>
    </row>
    <row r="31" spans="1:20" s="234" customFormat="1" ht="15" customHeight="1" x14ac:dyDescent="0.25">
      <c r="A31" s="227"/>
      <c r="B31" s="390"/>
      <c r="C31" s="229"/>
      <c r="D31" s="229"/>
      <c r="E31" s="390"/>
      <c r="F31" s="229"/>
      <c r="G31" s="357"/>
      <c r="H31" s="227"/>
      <c r="I31" s="229" t="s">
        <v>1130</v>
      </c>
      <c r="J31" s="355"/>
      <c r="K31" s="343"/>
      <c r="L31" s="390"/>
      <c r="M31" s="343"/>
      <c r="N31" s="229" t="s">
        <v>1130</v>
      </c>
      <c r="O31" s="229"/>
      <c r="P31" s="398"/>
      <c r="Q31" s="233"/>
      <c r="R31" s="232"/>
      <c r="S31" s="232"/>
      <c r="T31" s="232"/>
    </row>
    <row r="32" spans="1:20" s="220" customFormat="1" ht="15" customHeight="1" x14ac:dyDescent="0.3">
      <c r="A32" s="215"/>
      <c r="B32" s="391"/>
      <c r="C32" s="229"/>
      <c r="D32" s="211"/>
      <c r="E32" s="391"/>
      <c r="F32" s="229"/>
      <c r="G32" s="360"/>
      <c r="H32" s="215"/>
      <c r="I32" s="235" t="s">
        <v>1129</v>
      </c>
      <c r="J32" s="238"/>
      <c r="K32" s="343"/>
      <c r="L32" s="390"/>
      <c r="M32" s="343"/>
      <c r="N32" s="235" t="s">
        <v>1129</v>
      </c>
      <c r="O32" s="226"/>
      <c r="P32" s="356"/>
      <c r="Q32" s="226"/>
      <c r="R32" s="216"/>
      <c r="S32" s="216"/>
      <c r="T32" s="216"/>
    </row>
    <row r="33" spans="1:21" s="220" customFormat="1" ht="16.5" customHeight="1" x14ac:dyDescent="0.3">
      <c r="A33" s="215"/>
      <c r="B33" s="392"/>
      <c r="D33" s="384"/>
      <c r="E33" s="391"/>
      <c r="F33" s="183"/>
      <c r="G33" s="249"/>
      <c r="H33" s="344" t="s">
        <v>1180</v>
      </c>
      <c r="I33" s="238"/>
      <c r="J33" s="607">
        <v>30852.978686400002</v>
      </c>
      <c r="K33" s="608"/>
      <c r="L33" s="611" t="s">
        <v>1202</v>
      </c>
      <c r="M33" s="612"/>
      <c r="N33" s="401"/>
      <c r="O33" s="616">
        <v>33757.557886399998</v>
      </c>
      <c r="P33" s="617"/>
      <c r="Q33" s="354"/>
      <c r="R33" s="216"/>
      <c r="S33" s="216"/>
      <c r="T33" s="216"/>
    </row>
    <row r="34" spans="1:21" s="220" customFormat="1" ht="16.5" customHeight="1" x14ac:dyDescent="0.3">
      <c r="A34" s="215"/>
      <c r="B34" s="393"/>
      <c r="D34" s="384"/>
      <c r="E34" s="248"/>
      <c r="F34" s="183"/>
      <c r="G34" s="249"/>
      <c r="H34" s="344" t="s">
        <v>1181</v>
      </c>
      <c r="I34" s="238"/>
      <c r="J34" s="609">
        <v>34721.799599999998</v>
      </c>
      <c r="K34" s="610"/>
      <c r="L34" s="615" t="s">
        <v>1186</v>
      </c>
      <c r="M34" s="612"/>
      <c r="N34" s="401"/>
      <c r="O34" s="618">
        <v>37568.170799999993</v>
      </c>
      <c r="P34" s="619"/>
      <c r="Q34" s="354"/>
      <c r="R34" s="216"/>
      <c r="S34" s="216"/>
      <c r="T34" s="216"/>
    </row>
    <row r="35" spans="1:21" s="220" customFormat="1" ht="16.5" customHeight="1" x14ac:dyDescent="0.3">
      <c r="A35" s="215"/>
      <c r="B35" s="393" t="s">
        <v>1132</v>
      </c>
      <c r="D35" s="384"/>
      <c r="E35" s="248" t="s">
        <v>1113</v>
      </c>
      <c r="F35" s="183"/>
      <c r="G35" s="249"/>
      <c r="H35" s="344" t="s">
        <v>1184</v>
      </c>
      <c r="I35" s="238"/>
      <c r="J35" s="609">
        <v>34953.030879999998</v>
      </c>
      <c r="K35" s="610"/>
      <c r="L35" s="615" t="s">
        <v>1201</v>
      </c>
      <c r="M35" s="612"/>
      <c r="N35" s="612"/>
      <c r="O35" s="618">
        <v>37857.610079999999</v>
      </c>
      <c r="P35" s="619"/>
      <c r="Q35" s="354"/>
      <c r="R35" s="216"/>
      <c r="S35" s="216"/>
      <c r="T35" s="216"/>
    </row>
    <row r="36" spans="1:21" s="220" customFormat="1" ht="16.5" customHeight="1" x14ac:dyDescent="0.3">
      <c r="A36" s="215"/>
      <c r="B36" s="599" t="s">
        <v>1133</v>
      </c>
      <c r="C36" s="515"/>
      <c r="D36" s="361">
        <v>11407.312799999998</v>
      </c>
      <c r="E36" s="248" t="s">
        <v>1126</v>
      </c>
      <c r="F36" s="238"/>
      <c r="G36" s="249">
        <v>14253.684000000001</v>
      </c>
      <c r="H36" s="394" t="s">
        <v>1192</v>
      </c>
      <c r="I36" s="363"/>
      <c r="J36" s="609">
        <v>39075.758000000002</v>
      </c>
      <c r="K36" s="610"/>
      <c r="L36" s="613" t="s">
        <v>1187</v>
      </c>
      <c r="M36" s="614"/>
      <c r="N36" s="614"/>
      <c r="O36" s="651">
        <v>41922.129199999996</v>
      </c>
      <c r="P36" s="652"/>
      <c r="Q36" s="226"/>
      <c r="R36" s="216"/>
      <c r="S36" s="216"/>
      <c r="T36" s="216"/>
    </row>
    <row r="37" spans="1:21" s="220" customFormat="1" ht="18.75" customHeight="1" x14ac:dyDescent="0.3">
      <c r="A37" s="215"/>
      <c r="B37" s="642" t="s">
        <v>1207</v>
      </c>
      <c r="C37" s="643"/>
      <c r="D37" s="643"/>
      <c r="E37" s="643"/>
      <c r="F37" s="643"/>
      <c r="G37" s="643"/>
      <c r="H37" s="643"/>
      <c r="I37" s="643"/>
      <c r="J37" s="643"/>
      <c r="K37" s="643"/>
      <c r="L37" s="643"/>
      <c r="M37" s="643"/>
      <c r="N37" s="643"/>
      <c r="O37" s="643"/>
      <c r="P37" s="643"/>
      <c r="Q37" s="221"/>
      <c r="R37" s="216"/>
      <c r="S37" s="216"/>
      <c r="T37" s="216"/>
    </row>
    <row r="38" spans="1:21" s="220" customFormat="1" ht="156" customHeight="1" x14ac:dyDescent="0.3">
      <c r="A38" s="215"/>
      <c r="B38" s="626"/>
      <c r="C38" s="627"/>
      <c r="D38" s="627"/>
      <c r="E38" s="626"/>
      <c r="F38" s="627"/>
      <c r="G38" s="627"/>
      <c r="H38" s="628"/>
      <c r="I38" s="475"/>
      <c r="J38" s="475"/>
      <c r="K38" s="629"/>
      <c r="L38" s="475"/>
      <c r="M38" s="475"/>
      <c r="N38" s="629"/>
      <c r="O38" s="475"/>
      <c r="P38" s="477"/>
      <c r="Q38" s="226"/>
      <c r="R38" s="216"/>
      <c r="S38" s="216"/>
      <c r="T38" s="216"/>
    </row>
    <row r="39" spans="1:21" s="220" customFormat="1" ht="18" customHeight="1" x14ac:dyDescent="0.3">
      <c r="A39" s="215"/>
      <c r="B39" s="391"/>
      <c r="C39" s="404" t="s">
        <v>143</v>
      </c>
      <c r="D39" s="211"/>
      <c r="E39" s="391"/>
      <c r="F39" s="409" t="s">
        <v>140</v>
      </c>
      <c r="G39" s="211"/>
      <c r="H39" s="665" t="s">
        <v>140</v>
      </c>
      <c r="I39" s="605"/>
      <c r="J39" s="605"/>
      <c r="K39" s="665" t="s">
        <v>141</v>
      </c>
      <c r="L39" s="605"/>
      <c r="M39" s="605"/>
      <c r="N39" s="666" t="s">
        <v>142</v>
      </c>
      <c r="O39" s="605"/>
      <c r="P39" s="606"/>
      <c r="Q39" s="242"/>
      <c r="R39" s="216"/>
      <c r="S39" s="216"/>
      <c r="T39" s="216"/>
    </row>
    <row r="40" spans="1:21" s="245" customFormat="1" ht="18" customHeight="1" x14ac:dyDescent="0.25">
      <c r="A40" s="243"/>
      <c r="B40" s="399" t="s">
        <v>52</v>
      </c>
      <c r="C40" s="406"/>
      <c r="D40" s="408">
        <v>21652.939439999998</v>
      </c>
      <c r="E40" s="399" t="s">
        <v>51</v>
      </c>
      <c r="F40" s="406"/>
      <c r="G40" s="408">
        <v>18699.61104</v>
      </c>
      <c r="H40" s="399" t="s">
        <v>39</v>
      </c>
      <c r="I40" s="406"/>
      <c r="J40" s="380">
        <v>12423.042399999998</v>
      </c>
      <c r="K40" s="399" t="s">
        <v>41</v>
      </c>
      <c r="L40" s="406"/>
      <c r="M40" s="410">
        <v>8850.5264000000006</v>
      </c>
      <c r="N40" s="399" t="s">
        <v>43</v>
      </c>
      <c r="O40" s="406"/>
      <c r="P40" s="411">
        <v>7422.9751999999999</v>
      </c>
      <c r="Q40" s="226"/>
      <c r="R40" s="244"/>
      <c r="S40" s="244"/>
      <c r="T40" s="244"/>
    </row>
    <row r="41" spans="1:21" s="220" customFormat="1" ht="19.5" customHeight="1" x14ac:dyDescent="0.3">
      <c r="A41" s="215"/>
      <c r="B41" s="642" t="s">
        <v>179</v>
      </c>
      <c r="C41" s="643"/>
      <c r="D41" s="643"/>
      <c r="E41" s="497"/>
      <c r="F41" s="497"/>
      <c r="G41" s="497"/>
      <c r="H41" s="497"/>
      <c r="I41" s="497"/>
      <c r="J41" s="497"/>
      <c r="K41" s="643"/>
      <c r="L41" s="643"/>
      <c r="M41" s="643"/>
      <c r="N41" s="643"/>
      <c r="O41" s="643"/>
      <c r="P41" s="643"/>
      <c r="Q41" s="221"/>
      <c r="R41" s="216"/>
      <c r="S41" s="216"/>
      <c r="T41" s="216"/>
    </row>
    <row r="42" spans="1:21" s="220" customFormat="1" ht="156" customHeight="1" x14ac:dyDescent="0.3">
      <c r="A42" s="215"/>
      <c r="B42" s="626"/>
      <c r="C42" s="627"/>
      <c r="D42" s="644"/>
      <c r="E42" s="626"/>
      <c r="F42" s="627"/>
      <c r="G42" s="644"/>
      <c r="H42" s="628"/>
      <c r="I42" s="475"/>
      <c r="J42" s="475"/>
      <c r="K42" s="629"/>
      <c r="L42" s="475"/>
      <c r="M42" s="475"/>
      <c r="N42" s="629"/>
      <c r="O42" s="475"/>
      <c r="P42" s="477"/>
      <c r="Q42" s="226"/>
      <c r="R42" s="216"/>
      <c r="S42" s="216"/>
      <c r="T42" s="216"/>
    </row>
    <row r="43" spans="1:21" s="220" customFormat="1" ht="17.25" customHeight="1" x14ac:dyDescent="0.3">
      <c r="A43" s="215"/>
      <c r="B43" s="391"/>
      <c r="C43" s="211"/>
      <c r="D43" s="360"/>
      <c r="E43" s="391"/>
      <c r="F43" s="211"/>
      <c r="G43" s="360"/>
      <c r="H43" s="431"/>
      <c r="I43" s="183"/>
      <c r="J43" s="183"/>
      <c r="K43" s="432"/>
      <c r="L43" s="183"/>
      <c r="M43" s="183"/>
      <c r="N43" s="670" t="s">
        <v>1270</v>
      </c>
      <c r="O43" s="671"/>
      <c r="P43" s="672"/>
      <c r="Q43" s="226"/>
      <c r="R43" s="216"/>
      <c r="S43" s="216"/>
      <c r="T43" s="216"/>
    </row>
    <row r="44" spans="1:21" s="220" customFormat="1" ht="21.75" customHeight="1" x14ac:dyDescent="0.3">
      <c r="A44" s="215"/>
      <c r="B44" s="391"/>
      <c r="C44" s="412" t="s">
        <v>54</v>
      </c>
      <c r="D44" s="360"/>
      <c r="E44" s="391"/>
      <c r="F44" s="413" t="s">
        <v>917</v>
      </c>
      <c r="G44" s="360"/>
      <c r="H44" s="666" t="s">
        <v>58</v>
      </c>
      <c r="I44" s="605"/>
      <c r="J44" s="605"/>
      <c r="K44" s="666" t="s">
        <v>162</v>
      </c>
      <c r="L44" s="605"/>
      <c r="M44" s="605"/>
      <c r="N44" s="666" t="s">
        <v>163</v>
      </c>
      <c r="O44" s="605"/>
      <c r="P44" s="606"/>
      <c r="Q44" s="226"/>
      <c r="R44" s="433"/>
      <c r="S44" s="246"/>
      <c r="T44" s="246"/>
      <c r="U44" s="247"/>
    </row>
    <row r="45" spans="1:21" s="245" customFormat="1" ht="18" customHeight="1" x14ac:dyDescent="0.25">
      <c r="A45" s="243"/>
      <c r="B45" s="248"/>
      <c r="C45" s="405"/>
      <c r="D45" s="402"/>
      <c r="E45" s="248" t="s">
        <v>665</v>
      </c>
      <c r="F45" s="405"/>
      <c r="G45" s="407">
        <v>6506.9268000000011</v>
      </c>
      <c r="H45" s="248"/>
      <c r="I45" s="405"/>
      <c r="J45" s="414"/>
      <c r="K45" s="248"/>
      <c r="L45" s="405"/>
      <c r="M45" s="416"/>
      <c r="N45" s="248" t="s">
        <v>1269</v>
      </c>
      <c r="O45" s="405"/>
      <c r="P45" s="249">
        <v>6098.1669407999998</v>
      </c>
      <c r="Q45" s="226"/>
      <c r="R45" s="244"/>
      <c r="S45" s="244"/>
      <c r="T45" s="244"/>
    </row>
    <row r="46" spans="1:21" s="245" customFormat="1" ht="18" customHeight="1" x14ac:dyDescent="0.25">
      <c r="A46" s="243"/>
      <c r="B46" s="399" t="s">
        <v>53</v>
      </c>
      <c r="C46" s="406"/>
      <c r="D46" s="407">
        <v>4037.1100000000006</v>
      </c>
      <c r="E46" s="399" t="s">
        <v>55</v>
      </c>
      <c r="F46" s="406"/>
      <c r="G46" s="407">
        <v>6506.9268000000011</v>
      </c>
      <c r="H46" s="399" t="s">
        <v>57</v>
      </c>
      <c r="I46" s="406"/>
      <c r="J46" s="415">
        <v>9095.2910399999982</v>
      </c>
      <c r="K46" s="399" t="s">
        <v>217</v>
      </c>
      <c r="L46" s="406"/>
      <c r="M46" s="417">
        <v>5018.0971279999994</v>
      </c>
      <c r="N46" s="399" t="s">
        <v>59</v>
      </c>
      <c r="O46" s="406"/>
      <c r="P46" s="411">
        <v>6098.1669407999998</v>
      </c>
      <c r="Q46" s="226"/>
      <c r="R46" s="244"/>
      <c r="S46" s="244"/>
      <c r="T46" s="244"/>
    </row>
    <row r="47" spans="1:21" s="220" customFormat="1" ht="19.5" customHeight="1" x14ac:dyDescent="0.3">
      <c r="A47" s="215"/>
      <c r="B47" s="645" t="s">
        <v>595</v>
      </c>
      <c r="C47" s="497"/>
      <c r="D47" s="497"/>
      <c r="E47" s="492"/>
      <c r="F47" s="492"/>
      <c r="G47" s="492"/>
      <c r="H47" s="492"/>
      <c r="I47" s="492"/>
      <c r="J47" s="492"/>
      <c r="K47" s="497"/>
      <c r="L47" s="497"/>
      <c r="M47" s="497"/>
      <c r="N47" s="497"/>
      <c r="O47" s="497"/>
      <c r="P47" s="497"/>
      <c r="Q47" s="221"/>
      <c r="R47" s="216"/>
      <c r="S47" s="216"/>
      <c r="T47" s="216"/>
    </row>
    <row r="48" spans="1:21" s="220" customFormat="1" ht="56.25" customHeight="1" x14ac:dyDescent="0.3">
      <c r="A48" s="215"/>
      <c r="B48" s="667"/>
      <c r="C48" s="668"/>
      <c r="D48" s="668"/>
      <c r="E48" s="668"/>
      <c r="F48" s="668"/>
      <c r="G48" s="668"/>
      <c r="H48" s="669"/>
      <c r="I48" s="663"/>
      <c r="J48" s="654"/>
      <c r="K48" s="654"/>
      <c r="L48" s="654"/>
      <c r="M48" s="654"/>
      <c r="N48" s="654"/>
      <c r="O48" s="654"/>
      <c r="P48" s="655"/>
      <c r="Q48" s="226"/>
      <c r="R48" s="216"/>
      <c r="S48" s="216"/>
      <c r="T48" s="216"/>
    </row>
    <row r="49" spans="1:20" s="211" customFormat="1" ht="17.25" customHeight="1" x14ac:dyDescent="0.3">
      <c r="A49" s="215"/>
      <c r="B49" s="664" t="s">
        <v>166</v>
      </c>
      <c r="C49" s="561"/>
      <c r="D49" s="561"/>
      <c r="E49" s="561"/>
      <c r="F49" s="561"/>
      <c r="G49" s="561"/>
      <c r="H49" s="562"/>
      <c r="I49" s="664" t="s">
        <v>167</v>
      </c>
      <c r="J49" s="561"/>
      <c r="K49" s="561"/>
      <c r="L49" s="561"/>
      <c r="M49" s="561"/>
      <c r="N49" s="561"/>
      <c r="O49" s="561"/>
      <c r="P49" s="562"/>
      <c r="Q49" s="238"/>
      <c r="R49" s="215"/>
      <c r="S49" s="215"/>
      <c r="T49" s="215"/>
    </row>
    <row r="50" spans="1:20" s="259" customFormat="1" ht="21.75" customHeight="1" x14ac:dyDescent="0.25">
      <c r="A50" s="250"/>
      <c r="B50" s="251" t="s">
        <v>164</v>
      </c>
      <c r="C50" s="252"/>
      <c r="D50" s="253"/>
      <c r="E50" s="254"/>
      <c r="F50" s="253"/>
      <c r="G50" s="252"/>
      <c r="H50" s="255">
        <v>2168.248</v>
      </c>
      <c r="I50" s="251" t="s">
        <v>165</v>
      </c>
      <c r="J50" s="256"/>
      <c r="K50" s="257"/>
      <c r="L50" s="255"/>
      <c r="M50" s="251"/>
      <c r="N50" s="257"/>
      <c r="O50" s="256"/>
      <c r="P50" s="255">
        <v>2846.3712</v>
      </c>
      <c r="Q50" s="258"/>
      <c r="R50" s="253"/>
      <c r="S50" s="253"/>
      <c r="T50" s="253"/>
    </row>
    <row r="51" spans="1:20" s="220" customFormat="1" ht="18.75" customHeight="1" x14ac:dyDescent="0.3">
      <c r="A51" s="215"/>
      <c r="B51" s="625" t="s">
        <v>1203</v>
      </c>
      <c r="C51" s="497"/>
      <c r="D51" s="497"/>
      <c r="E51" s="497"/>
      <c r="F51" s="497"/>
      <c r="G51" s="497"/>
      <c r="H51" s="497"/>
      <c r="I51" s="497"/>
      <c r="J51" s="497"/>
      <c r="K51" s="497"/>
      <c r="L51" s="497"/>
      <c r="M51" s="497"/>
      <c r="N51" s="497"/>
      <c r="O51" s="497"/>
      <c r="P51" s="497"/>
      <c r="Q51" s="221"/>
      <c r="R51" s="216"/>
      <c r="S51" s="216"/>
      <c r="T51" s="216"/>
    </row>
    <row r="52" spans="1:20" s="220" customFormat="1" ht="46.5" customHeight="1" x14ac:dyDescent="0.3">
      <c r="A52" s="215"/>
      <c r="B52" s="620" t="s">
        <v>1155</v>
      </c>
      <c r="C52" s="621"/>
      <c r="D52" s="621"/>
      <c r="E52" s="621"/>
      <c r="F52" s="621"/>
      <c r="G52" s="622"/>
      <c r="H52" s="620" t="s">
        <v>1156</v>
      </c>
      <c r="I52" s="621"/>
      <c r="J52" s="621"/>
      <c r="K52" s="621"/>
      <c r="L52" s="621"/>
      <c r="M52" s="622"/>
      <c r="N52" s="623" t="s">
        <v>1157</v>
      </c>
      <c r="O52" s="624"/>
      <c r="P52" s="624"/>
      <c r="Q52" s="221"/>
      <c r="R52" s="216"/>
      <c r="S52" s="216"/>
      <c r="T52" s="216"/>
    </row>
    <row r="53" spans="1:20" s="220" customFormat="1" ht="101.25" customHeight="1" x14ac:dyDescent="0.3">
      <c r="A53" s="215"/>
      <c r="B53" s="626"/>
      <c r="C53" s="627"/>
      <c r="D53" s="627"/>
      <c r="E53" s="626"/>
      <c r="F53" s="627"/>
      <c r="G53" s="627"/>
      <c r="H53" s="628"/>
      <c r="I53" s="475"/>
      <c r="J53" s="475"/>
      <c r="K53" s="629"/>
      <c r="L53" s="475"/>
      <c r="M53" s="475"/>
      <c r="N53" s="629"/>
      <c r="O53" s="475"/>
      <c r="P53" s="477"/>
      <c r="Q53" s="226"/>
      <c r="R53" s="216"/>
      <c r="S53" s="216"/>
      <c r="T53" s="216"/>
    </row>
    <row r="54" spans="1:20" s="220" customFormat="1" ht="19.5" customHeight="1" x14ac:dyDescent="0.3">
      <c r="A54" s="215"/>
      <c r="B54" s="391"/>
      <c r="C54" s="403" t="s">
        <v>1144</v>
      </c>
      <c r="D54" s="211"/>
      <c r="E54" s="391"/>
      <c r="F54" s="403" t="s">
        <v>1146</v>
      </c>
      <c r="G54" s="211"/>
      <c r="H54" s="604" t="s">
        <v>1144</v>
      </c>
      <c r="I54" s="605"/>
      <c r="J54" s="605"/>
      <c r="K54" s="604" t="s">
        <v>1146</v>
      </c>
      <c r="L54" s="605"/>
      <c r="M54" s="605"/>
      <c r="N54" s="604" t="s">
        <v>1152</v>
      </c>
      <c r="O54" s="605"/>
      <c r="P54" s="606"/>
      <c r="Q54" s="242"/>
      <c r="R54" s="216"/>
      <c r="S54" s="216"/>
      <c r="T54" s="216"/>
    </row>
    <row r="55" spans="1:20" s="220" customFormat="1" ht="19.5" customHeight="1" x14ac:dyDescent="0.3">
      <c r="A55" s="215"/>
      <c r="B55" s="391"/>
      <c r="C55" s="403"/>
      <c r="D55" s="211"/>
      <c r="E55" s="391"/>
      <c r="F55" s="403"/>
      <c r="G55" s="211"/>
      <c r="H55" s="604" t="s">
        <v>1152</v>
      </c>
      <c r="I55" s="605"/>
      <c r="J55" s="605"/>
      <c r="K55" s="604" t="s">
        <v>1148</v>
      </c>
      <c r="L55" s="605"/>
      <c r="M55" s="605"/>
      <c r="N55" s="604" t="s">
        <v>1148</v>
      </c>
      <c r="O55" s="605"/>
      <c r="P55" s="606"/>
      <c r="Q55" s="242"/>
      <c r="R55" s="216"/>
      <c r="S55" s="216"/>
      <c r="T55" s="216"/>
    </row>
    <row r="56" spans="1:20" s="220" customFormat="1" ht="24" customHeight="1" x14ac:dyDescent="0.3">
      <c r="A56" s="215"/>
      <c r="B56" s="248"/>
      <c r="C56" s="404"/>
      <c r="D56" s="211"/>
      <c r="E56" s="391"/>
      <c r="F56" s="409"/>
      <c r="G56" s="211"/>
      <c r="H56" s="248" t="s">
        <v>1140</v>
      </c>
      <c r="I56" s="157"/>
      <c r="J56" s="380">
        <v>4192.4312</v>
      </c>
      <c r="K56" s="248" t="s">
        <v>1139</v>
      </c>
      <c r="L56" s="157"/>
      <c r="M56" s="410">
        <v>3201.4399999999996</v>
      </c>
      <c r="N56" s="248" t="s">
        <v>1166</v>
      </c>
      <c r="O56" s="157"/>
      <c r="P56" s="411">
        <v>2891.4823999999999</v>
      </c>
      <c r="Q56" s="242"/>
      <c r="R56" s="216"/>
      <c r="S56" s="216"/>
      <c r="T56" s="216"/>
    </row>
    <row r="57" spans="1:20" s="245" customFormat="1" ht="18" customHeight="1" x14ac:dyDescent="0.25">
      <c r="A57" s="243"/>
      <c r="B57" s="399" t="s">
        <v>1149</v>
      </c>
      <c r="C57" s="406"/>
      <c r="D57" s="408">
        <v>5365.3224</v>
      </c>
      <c r="E57" s="399" t="s">
        <v>1150</v>
      </c>
      <c r="F57" s="406"/>
      <c r="G57" s="408">
        <v>3642.3655999999996</v>
      </c>
      <c r="H57" s="399" t="s">
        <v>1141</v>
      </c>
      <c r="I57" s="406"/>
      <c r="J57" s="380">
        <v>3725.3119999999999</v>
      </c>
      <c r="K57" s="399" t="s">
        <v>1153</v>
      </c>
      <c r="L57" s="406"/>
      <c r="M57" s="410">
        <v>2642.6432</v>
      </c>
      <c r="N57" s="399" t="s">
        <v>1154</v>
      </c>
      <c r="O57" s="406"/>
      <c r="P57" s="411">
        <v>2032.9144000000001</v>
      </c>
      <c r="Q57" s="226"/>
      <c r="R57" s="244"/>
      <c r="S57" s="244"/>
      <c r="T57" s="244"/>
    </row>
    <row r="58" spans="1:20" s="220" customFormat="1" ht="19.5" customHeight="1" x14ac:dyDescent="0.3">
      <c r="A58" s="215"/>
      <c r="B58" s="645" t="s">
        <v>1206</v>
      </c>
      <c r="C58" s="497"/>
      <c r="D58" s="497"/>
      <c r="E58" s="497"/>
      <c r="F58" s="497"/>
      <c r="G58" s="497"/>
      <c r="H58" s="497"/>
      <c r="I58" s="497"/>
      <c r="J58" s="497"/>
      <c r="K58" s="497"/>
      <c r="L58" s="497"/>
      <c r="M58" s="497"/>
      <c r="N58" s="497"/>
      <c r="O58" s="497"/>
      <c r="P58" s="497"/>
      <c r="Q58" s="221"/>
      <c r="R58" s="216"/>
      <c r="S58" s="216"/>
      <c r="T58" s="216"/>
    </row>
    <row r="59" spans="1:20" ht="67.5" customHeight="1" x14ac:dyDescent="0.3">
      <c r="B59" s="653"/>
      <c r="C59" s="654"/>
      <c r="D59" s="655"/>
      <c r="E59" s="656"/>
      <c r="F59" s="465"/>
      <c r="G59" s="465"/>
      <c r="H59" s="657"/>
      <c r="I59" s="654"/>
      <c r="J59" s="655"/>
      <c r="K59" s="658"/>
      <c r="L59" s="465"/>
      <c r="M59" s="465"/>
      <c r="N59" s="659"/>
      <c r="O59" s="654"/>
      <c r="P59" s="655"/>
    </row>
    <row r="60" spans="1:20" ht="67.5" customHeight="1" x14ac:dyDescent="0.3">
      <c r="B60" s="576"/>
      <c r="C60" s="465"/>
      <c r="D60" s="577"/>
      <c r="E60" s="465"/>
      <c r="F60" s="465"/>
      <c r="G60" s="465"/>
      <c r="H60" s="576"/>
      <c r="I60" s="465"/>
      <c r="J60" s="577"/>
      <c r="K60" s="465"/>
      <c r="L60" s="465"/>
      <c r="M60" s="465"/>
      <c r="N60" s="660"/>
      <c r="O60" s="465"/>
      <c r="P60" s="577"/>
    </row>
    <row r="61" spans="1:20" ht="18.75" x14ac:dyDescent="0.3">
      <c r="B61" s="260" t="s">
        <v>44</v>
      </c>
      <c r="C61" s="261"/>
      <c r="D61" s="262">
        <v>18628.400399999999</v>
      </c>
      <c r="E61" s="240" t="s">
        <v>45</v>
      </c>
      <c r="F61" s="261"/>
      <c r="G61" s="263">
        <v>22665.510399999999</v>
      </c>
      <c r="H61" s="260" t="s">
        <v>46</v>
      </c>
      <c r="I61" s="261"/>
      <c r="J61" s="264">
        <v>25814.745527999999</v>
      </c>
      <c r="K61" s="240" t="s">
        <v>47</v>
      </c>
      <c r="L61" s="261"/>
      <c r="M61" s="262">
        <v>26894.8153408</v>
      </c>
      <c r="N61" s="240" t="s">
        <v>40</v>
      </c>
      <c r="O61" s="261"/>
      <c r="P61" s="264">
        <v>23686.581439999994</v>
      </c>
      <c r="Q61" s="418"/>
    </row>
    <row r="62" spans="1:20" ht="67.5" customHeight="1" x14ac:dyDescent="0.3">
      <c r="B62" s="653"/>
      <c r="C62" s="654"/>
      <c r="D62" s="655"/>
      <c r="E62" s="661"/>
      <c r="F62" s="654"/>
      <c r="G62" s="654"/>
      <c r="H62" s="657"/>
      <c r="I62" s="654"/>
      <c r="J62" s="655"/>
      <c r="K62" s="662"/>
      <c r="L62" s="654"/>
      <c r="M62" s="654"/>
      <c r="N62" s="659"/>
      <c r="O62" s="654"/>
      <c r="P62" s="655"/>
    </row>
    <row r="63" spans="1:20" ht="67.5" customHeight="1" x14ac:dyDescent="0.3">
      <c r="B63" s="576"/>
      <c r="C63" s="465"/>
      <c r="D63" s="577"/>
      <c r="E63" s="465"/>
      <c r="F63" s="465"/>
      <c r="G63" s="465"/>
      <c r="H63" s="576"/>
      <c r="I63" s="465"/>
      <c r="J63" s="577"/>
      <c r="K63" s="465"/>
      <c r="L63" s="465"/>
      <c r="M63" s="465"/>
      <c r="N63" s="660"/>
      <c r="O63" s="465"/>
      <c r="P63" s="577"/>
    </row>
    <row r="64" spans="1:20" ht="18.75" x14ac:dyDescent="0.3">
      <c r="B64" s="265" t="s">
        <v>631</v>
      </c>
      <c r="C64" s="266"/>
      <c r="D64" s="267">
        <v>15055.884400000001</v>
      </c>
      <c r="E64" s="240" t="s">
        <v>48</v>
      </c>
      <c r="F64" s="261"/>
      <c r="G64" s="263">
        <v>16036.871528</v>
      </c>
      <c r="H64" s="240" t="s">
        <v>42</v>
      </c>
      <c r="I64" s="261"/>
      <c r="J64" s="264">
        <v>17525.701200000003</v>
      </c>
      <c r="K64" s="437" t="s">
        <v>50</v>
      </c>
      <c r="L64" s="261"/>
      <c r="M64" s="262">
        <v>14609.320327999998</v>
      </c>
      <c r="N64" s="439" t="s">
        <v>49</v>
      </c>
      <c r="O64" s="261"/>
      <c r="P64" s="264">
        <v>13628.333200000001</v>
      </c>
    </row>
    <row r="65" spans="2:16" ht="67.5" customHeight="1" x14ac:dyDescent="0.3">
      <c r="B65" s="653"/>
      <c r="C65" s="654"/>
      <c r="D65" s="654"/>
      <c r="E65" s="673"/>
      <c r="F65" s="674"/>
      <c r="G65" s="674"/>
      <c r="H65" s="675"/>
      <c r="I65" s="674"/>
      <c r="J65" s="674"/>
      <c r="K65" s="676"/>
      <c r="L65" s="674"/>
      <c r="M65" s="674"/>
      <c r="N65" s="676"/>
      <c r="O65" s="674"/>
      <c r="P65" s="674"/>
    </row>
    <row r="66" spans="2:16" ht="67.5" customHeight="1" x14ac:dyDescent="0.3">
      <c r="B66" s="576"/>
      <c r="C66" s="465"/>
      <c r="D66" s="465"/>
      <c r="E66" s="660"/>
      <c r="F66" s="465"/>
      <c r="G66" s="465"/>
      <c r="H66" s="465"/>
      <c r="I66" s="465"/>
      <c r="J66" s="465"/>
      <c r="K66" s="465"/>
      <c r="L66" s="465"/>
      <c r="M66" s="465"/>
      <c r="N66" s="465"/>
      <c r="O66" s="465"/>
      <c r="P66" s="465"/>
    </row>
    <row r="67" spans="2:16" ht="18.75" x14ac:dyDescent="0.3">
      <c r="B67" s="265" t="s">
        <v>1271</v>
      </c>
      <c r="C67" s="266"/>
      <c r="D67" s="438">
        <v>14948.6933408</v>
      </c>
      <c r="E67" s="440"/>
      <c r="F67" s="434"/>
      <c r="G67" s="436"/>
      <c r="H67" s="240"/>
      <c r="I67" s="434"/>
      <c r="J67" s="384"/>
      <c r="K67" s="437"/>
      <c r="L67" s="434"/>
      <c r="M67" s="435"/>
      <c r="N67" s="437"/>
      <c r="O67" s="434"/>
      <c r="P67" s="384"/>
    </row>
    <row r="68" spans="2:16" x14ac:dyDescent="0.3">
      <c r="B68" s="211"/>
      <c r="C68" s="211"/>
      <c r="D68" s="211"/>
      <c r="E68" s="211"/>
      <c r="F68" s="211"/>
      <c r="G68" s="211"/>
      <c r="H68" s="211"/>
      <c r="I68" s="211"/>
      <c r="J68" s="211"/>
      <c r="K68" s="211"/>
      <c r="L68" s="211"/>
      <c r="M68" s="211"/>
      <c r="N68" s="211"/>
      <c r="O68" s="211"/>
      <c r="P68" s="211"/>
    </row>
    <row r="69" spans="2:16" x14ac:dyDescent="0.3">
      <c r="B69" s="211"/>
      <c r="C69" s="211"/>
      <c r="D69" s="211"/>
      <c r="E69" s="211"/>
      <c r="F69" s="211"/>
      <c r="G69" s="211"/>
      <c r="H69" s="211"/>
      <c r="I69" s="211"/>
      <c r="J69" s="211"/>
      <c r="K69" s="211"/>
      <c r="L69" s="211"/>
      <c r="M69" s="211"/>
      <c r="N69" s="211"/>
      <c r="O69" s="211"/>
      <c r="P69" s="211"/>
    </row>
    <row r="70" spans="2:16" x14ac:dyDescent="0.3">
      <c r="B70" s="423" t="s">
        <v>1250</v>
      </c>
      <c r="C70" s="211"/>
      <c r="D70" s="211"/>
      <c r="E70" s="211"/>
      <c r="F70" s="211"/>
      <c r="G70" s="211"/>
      <c r="H70" s="211"/>
      <c r="I70" s="211"/>
      <c r="J70" s="211"/>
      <c r="K70" s="211"/>
      <c r="L70" s="211"/>
      <c r="M70" s="211"/>
      <c r="N70" s="211"/>
      <c r="O70" s="211"/>
      <c r="P70" s="211"/>
    </row>
    <row r="71" spans="2:16" x14ac:dyDescent="0.3">
      <c r="B71" s="211"/>
      <c r="C71" s="211"/>
      <c r="D71" s="211"/>
      <c r="E71" s="211"/>
      <c r="F71" s="211"/>
      <c r="G71" s="211"/>
      <c r="H71" s="211"/>
      <c r="I71" s="211"/>
      <c r="J71" s="211"/>
      <c r="K71" s="211"/>
      <c r="L71" s="211"/>
      <c r="M71" s="211"/>
      <c r="N71" s="211"/>
      <c r="O71" s="211"/>
      <c r="P71" s="211"/>
    </row>
    <row r="72" spans="2:16" x14ac:dyDescent="0.3">
      <c r="B72" s="211"/>
      <c r="C72" s="211"/>
      <c r="D72" s="211"/>
      <c r="E72" s="211"/>
      <c r="F72" s="211"/>
      <c r="G72" s="211"/>
      <c r="H72" s="211"/>
      <c r="I72" s="211"/>
      <c r="J72" s="211"/>
      <c r="K72" s="211"/>
      <c r="L72" s="211"/>
      <c r="M72" s="211"/>
      <c r="N72" s="211"/>
      <c r="O72" s="211"/>
      <c r="P72" s="211"/>
    </row>
    <row r="73" spans="2:16" x14ac:dyDescent="0.3">
      <c r="B73" s="211"/>
      <c r="C73" s="211"/>
      <c r="D73" s="211"/>
      <c r="E73" s="211"/>
      <c r="F73" s="211"/>
      <c r="G73" s="211"/>
      <c r="H73" s="211"/>
      <c r="I73" s="211"/>
      <c r="J73" s="211"/>
      <c r="K73" s="211"/>
      <c r="L73" s="211"/>
      <c r="M73" s="211"/>
      <c r="N73" s="211"/>
      <c r="O73" s="211"/>
      <c r="P73" s="211"/>
    </row>
    <row r="74" spans="2:16" x14ac:dyDescent="0.3">
      <c r="B74" s="211"/>
      <c r="C74" s="211"/>
      <c r="D74" s="211"/>
      <c r="E74" s="211"/>
      <c r="F74" s="211"/>
      <c r="G74" s="211"/>
      <c r="H74" s="211"/>
      <c r="I74" s="211"/>
      <c r="J74" s="211"/>
      <c r="K74" s="211"/>
      <c r="L74" s="211"/>
      <c r="M74" s="211"/>
      <c r="N74" s="211"/>
      <c r="O74" s="211"/>
      <c r="P74" s="211"/>
    </row>
    <row r="75" spans="2:16" x14ac:dyDescent="0.3">
      <c r="B75" s="211"/>
      <c r="C75" s="211"/>
      <c r="D75" s="211"/>
      <c r="E75" s="211"/>
      <c r="F75" s="211"/>
      <c r="G75" s="211"/>
      <c r="H75" s="211"/>
      <c r="I75" s="211"/>
      <c r="J75" s="211"/>
      <c r="K75" s="211"/>
      <c r="L75" s="211"/>
      <c r="M75" s="211"/>
      <c r="N75" s="211"/>
      <c r="O75" s="211"/>
      <c r="P75" s="211"/>
    </row>
    <row r="76" spans="2:16" x14ac:dyDescent="0.3">
      <c r="B76" s="211"/>
      <c r="C76" s="211"/>
      <c r="D76" s="211"/>
      <c r="E76" s="211"/>
      <c r="F76" s="211"/>
      <c r="G76" s="211"/>
      <c r="H76" s="211"/>
      <c r="I76" s="211"/>
      <c r="J76" s="211"/>
      <c r="K76" s="211"/>
      <c r="L76" s="211"/>
      <c r="M76" s="211"/>
      <c r="N76" s="211"/>
      <c r="O76" s="211"/>
      <c r="P76" s="211"/>
    </row>
    <row r="77" spans="2:16" x14ac:dyDescent="0.3">
      <c r="B77" s="211"/>
      <c r="C77" s="211"/>
      <c r="D77" s="211"/>
      <c r="E77" s="211"/>
      <c r="F77" s="211"/>
      <c r="G77" s="211"/>
      <c r="H77" s="211"/>
      <c r="I77" s="211"/>
      <c r="J77" s="211"/>
      <c r="K77" s="211"/>
      <c r="L77" s="211"/>
      <c r="M77" s="211"/>
      <c r="N77" s="211"/>
      <c r="O77" s="211"/>
      <c r="P77" s="211"/>
    </row>
    <row r="78" spans="2:16" x14ac:dyDescent="0.3">
      <c r="B78" s="211"/>
      <c r="C78" s="211"/>
      <c r="D78" s="211"/>
      <c r="E78" s="211"/>
      <c r="F78" s="211"/>
      <c r="G78" s="211"/>
      <c r="H78" s="211"/>
      <c r="I78" s="211"/>
      <c r="J78" s="211"/>
      <c r="K78" s="211"/>
      <c r="L78" s="211"/>
      <c r="M78" s="211"/>
      <c r="N78" s="211"/>
      <c r="O78" s="211"/>
      <c r="P78" s="211"/>
    </row>
    <row r="79" spans="2:16" x14ac:dyDescent="0.3">
      <c r="B79" s="211"/>
      <c r="C79" s="211"/>
      <c r="D79" s="211"/>
      <c r="E79" s="211"/>
      <c r="F79" s="211"/>
      <c r="G79" s="211"/>
      <c r="H79" s="211"/>
      <c r="I79" s="211"/>
      <c r="J79" s="211"/>
      <c r="K79" s="211"/>
      <c r="L79" s="211"/>
      <c r="M79" s="211"/>
      <c r="N79" s="211"/>
      <c r="O79" s="211"/>
      <c r="P79" s="211"/>
    </row>
    <row r="80" spans="2:16" x14ac:dyDescent="0.3">
      <c r="B80" s="211"/>
      <c r="C80" s="211"/>
      <c r="D80" s="211"/>
      <c r="E80" s="211"/>
      <c r="F80" s="211"/>
      <c r="G80" s="211"/>
      <c r="H80" s="211"/>
      <c r="I80" s="211"/>
      <c r="J80" s="211"/>
      <c r="K80" s="211"/>
      <c r="L80" s="211"/>
      <c r="M80" s="211"/>
      <c r="N80" s="211"/>
      <c r="O80" s="211"/>
      <c r="P80" s="211"/>
    </row>
    <row r="81" spans="2:16" x14ac:dyDescent="0.3">
      <c r="B81" s="211"/>
      <c r="C81" s="211"/>
      <c r="D81" s="211"/>
      <c r="E81" s="211"/>
      <c r="F81" s="211"/>
      <c r="G81" s="211"/>
      <c r="H81" s="211"/>
      <c r="I81" s="211"/>
      <c r="J81" s="211"/>
      <c r="K81" s="211"/>
      <c r="L81" s="211"/>
      <c r="M81" s="211"/>
      <c r="N81" s="211"/>
      <c r="O81" s="211"/>
      <c r="P81" s="211"/>
    </row>
    <row r="82" spans="2:16" x14ac:dyDescent="0.3">
      <c r="B82" s="211"/>
      <c r="C82" s="211"/>
      <c r="D82" s="211"/>
      <c r="E82" s="211"/>
      <c r="F82" s="211"/>
      <c r="G82" s="211"/>
      <c r="H82" s="211"/>
      <c r="I82" s="211"/>
      <c r="J82" s="211"/>
      <c r="K82" s="211"/>
      <c r="L82" s="211"/>
      <c r="M82" s="211"/>
      <c r="N82" s="211"/>
      <c r="O82" s="211"/>
      <c r="P82" s="211"/>
    </row>
    <row r="83" spans="2:16" x14ac:dyDescent="0.3">
      <c r="B83" s="211"/>
      <c r="C83" s="211"/>
      <c r="D83" s="211"/>
      <c r="E83" s="211"/>
      <c r="F83" s="211"/>
      <c r="G83" s="211"/>
      <c r="H83" s="211"/>
      <c r="I83" s="211"/>
      <c r="J83" s="211"/>
      <c r="K83" s="211"/>
      <c r="L83" s="211"/>
      <c r="M83" s="211"/>
      <c r="N83" s="211"/>
      <c r="O83" s="211"/>
      <c r="P83" s="211"/>
    </row>
    <row r="84" spans="2:16" x14ac:dyDescent="0.3">
      <c r="B84" s="211"/>
      <c r="C84" s="211"/>
      <c r="D84" s="211"/>
      <c r="E84" s="211"/>
      <c r="F84" s="211"/>
      <c r="G84" s="211"/>
      <c r="H84" s="211"/>
      <c r="I84" s="211"/>
      <c r="J84" s="211"/>
      <c r="K84" s="211"/>
      <c r="L84" s="211"/>
      <c r="M84" s="211"/>
      <c r="N84" s="211"/>
      <c r="O84" s="211"/>
      <c r="P84" s="211"/>
    </row>
    <row r="85" spans="2:16" x14ac:dyDescent="0.3">
      <c r="B85" s="211"/>
      <c r="C85" s="211"/>
      <c r="D85" s="211"/>
      <c r="E85" s="211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</row>
    <row r="86" spans="2:16" x14ac:dyDescent="0.3">
      <c r="B86" s="211"/>
      <c r="C86" s="211"/>
      <c r="D86" s="211"/>
      <c r="E86" s="211"/>
      <c r="F86" s="211"/>
      <c r="G86" s="211"/>
      <c r="H86" s="211"/>
      <c r="I86" s="211"/>
      <c r="J86" s="211"/>
      <c r="K86" s="211"/>
      <c r="L86" s="211"/>
      <c r="M86" s="211"/>
      <c r="N86" s="211"/>
      <c r="O86" s="211"/>
      <c r="P86" s="211"/>
    </row>
    <row r="87" spans="2:16" x14ac:dyDescent="0.3">
      <c r="B87" s="211"/>
      <c r="C87" s="211"/>
      <c r="D87" s="211"/>
      <c r="E87" s="211"/>
      <c r="F87" s="211"/>
      <c r="G87" s="211"/>
      <c r="H87" s="211"/>
      <c r="I87" s="211"/>
      <c r="J87" s="211"/>
      <c r="K87" s="211"/>
      <c r="L87" s="211"/>
      <c r="M87" s="211"/>
      <c r="N87" s="211"/>
      <c r="O87" s="211"/>
      <c r="P87" s="211"/>
    </row>
    <row r="88" spans="2:16" x14ac:dyDescent="0.3">
      <c r="B88" s="211"/>
      <c r="C88" s="211"/>
      <c r="D88" s="211"/>
      <c r="E88" s="211"/>
      <c r="F88" s="211"/>
      <c r="G88" s="211"/>
      <c r="H88" s="211"/>
      <c r="I88" s="211"/>
      <c r="J88" s="211"/>
      <c r="K88" s="211"/>
      <c r="L88" s="211"/>
      <c r="M88" s="211"/>
      <c r="N88" s="211"/>
      <c r="O88" s="211"/>
      <c r="P88" s="211"/>
    </row>
    <row r="89" spans="2:16" x14ac:dyDescent="0.3">
      <c r="B89" s="211"/>
      <c r="C89" s="211"/>
      <c r="D89" s="211"/>
      <c r="E89" s="211"/>
      <c r="F89" s="211"/>
      <c r="G89" s="211"/>
      <c r="H89" s="211"/>
      <c r="I89" s="211"/>
      <c r="J89" s="211"/>
      <c r="K89" s="211"/>
      <c r="L89" s="211"/>
      <c r="M89" s="211"/>
      <c r="N89" s="211"/>
      <c r="O89" s="211"/>
      <c r="P89" s="211"/>
    </row>
    <row r="90" spans="2:16" x14ac:dyDescent="0.3">
      <c r="B90" s="211"/>
      <c r="C90" s="211"/>
      <c r="D90" s="211"/>
      <c r="E90" s="211"/>
      <c r="F90" s="211"/>
      <c r="G90" s="211"/>
      <c r="H90" s="211"/>
      <c r="I90" s="211"/>
      <c r="J90" s="211"/>
      <c r="K90" s="211"/>
      <c r="L90" s="211"/>
      <c r="M90" s="211"/>
      <c r="N90" s="211"/>
      <c r="O90" s="211"/>
      <c r="P90" s="211"/>
    </row>
  </sheetData>
  <mergeCells count="89">
    <mergeCell ref="B65:D66"/>
    <mergeCell ref="E65:G66"/>
    <mergeCell ref="H65:J66"/>
    <mergeCell ref="K65:M66"/>
    <mergeCell ref="N65:P66"/>
    <mergeCell ref="K42:M42"/>
    <mergeCell ref="N42:P42"/>
    <mergeCell ref="H44:J44"/>
    <mergeCell ref="K44:M44"/>
    <mergeCell ref="N44:P44"/>
    <mergeCell ref="N43:P43"/>
    <mergeCell ref="B58:P58"/>
    <mergeCell ref="I48:P48"/>
    <mergeCell ref="I49:P49"/>
    <mergeCell ref="H38:J38"/>
    <mergeCell ref="H39:J39"/>
    <mergeCell ref="K38:M38"/>
    <mergeCell ref="N38:P38"/>
    <mergeCell ref="K39:M39"/>
    <mergeCell ref="N39:P39"/>
    <mergeCell ref="B49:H49"/>
    <mergeCell ref="B48:H48"/>
    <mergeCell ref="B41:P41"/>
    <mergeCell ref="B42:D42"/>
    <mergeCell ref="B47:P47"/>
    <mergeCell ref="E42:G42"/>
    <mergeCell ref="H42:J42"/>
    <mergeCell ref="B62:D63"/>
    <mergeCell ref="E62:G63"/>
    <mergeCell ref="H62:J63"/>
    <mergeCell ref="K62:M63"/>
    <mergeCell ref="N62:P63"/>
    <mergeCell ref="B59:D60"/>
    <mergeCell ref="E59:G60"/>
    <mergeCell ref="H59:J60"/>
    <mergeCell ref="K59:M60"/>
    <mergeCell ref="N59:P60"/>
    <mergeCell ref="B16:D16"/>
    <mergeCell ref="B20:C20"/>
    <mergeCell ref="N19:O19"/>
    <mergeCell ref="B37:P37"/>
    <mergeCell ref="B38:D38"/>
    <mergeCell ref="E16:G16"/>
    <mergeCell ref="E19:F19"/>
    <mergeCell ref="E38:G38"/>
    <mergeCell ref="B27:P27"/>
    <mergeCell ref="B28:D28"/>
    <mergeCell ref="E28:G28"/>
    <mergeCell ref="B36:C36"/>
    <mergeCell ref="O35:P35"/>
    <mergeCell ref="O36:P36"/>
    <mergeCell ref="B22:D22"/>
    <mergeCell ref="E22:G22"/>
    <mergeCell ref="B15:P15"/>
    <mergeCell ref="C2:P2"/>
    <mergeCell ref="I4:K4"/>
    <mergeCell ref="B8:P12"/>
    <mergeCell ref="B13:P13"/>
    <mergeCell ref="K14:L14"/>
    <mergeCell ref="B52:G52"/>
    <mergeCell ref="H52:M52"/>
    <mergeCell ref="N52:P52"/>
    <mergeCell ref="B51:P51"/>
    <mergeCell ref="B53:D53"/>
    <mergeCell ref="E53:G53"/>
    <mergeCell ref="H53:J53"/>
    <mergeCell ref="K53:M53"/>
    <mergeCell ref="N53:P53"/>
    <mergeCell ref="H55:J55"/>
    <mergeCell ref="K55:M55"/>
    <mergeCell ref="N55:P55"/>
    <mergeCell ref="J33:K33"/>
    <mergeCell ref="J36:K36"/>
    <mergeCell ref="L33:M33"/>
    <mergeCell ref="L36:N36"/>
    <mergeCell ref="J34:K34"/>
    <mergeCell ref="J35:K35"/>
    <mergeCell ref="L34:M34"/>
    <mergeCell ref="L35:N35"/>
    <mergeCell ref="O33:P33"/>
    <mergeCell ref="O34:P34"/>
    <mergeCell ref="H54:J54"/>
    <mergeCell ref="K54:M54"/>
    <mergeCell ref="N54:P54"/>
    <mergeCell ref="E25:F25"/>
    <mergeCell ref="N25:O25"/>
    <mergeCell ref="B26:C26"/>
    <mergeCell ref="H21:M21"/>
    <mergeCell ref="B21:G21"/>
  </mergeCells>
  <phoneticPr fontId="13" type="noConversion"/>
  <pageMargins left="0.23622047244094491" right="0.23622047244094491" top="0.74803149606299213" bottom="0.74803149606299213" header="0.31496062992125984" footer="0.31496062992125984"/>
  <pageSetup paperSize="9" scale="68" fitToHeight="0" orientation="portrait" r:id="rId1"/>
  <rowBreaks count="1" manualBreakCount="1">
    <brk id="40" max="15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222"/>
  <sheetViews>
    <sheetView view="pageBreakPreview" topLeftCell="A10" zoomScale="80" zoomScaleNormal="80" zoomScaleSheetLayoutView="80" workbookViewId="0">
      <selection activeCell="C36" sqref="C36"/>
    </sheetView>
  </sheetViews>
  <sheetFormatPr defaultRowHeight="15" x14ac:dyDescent="0.25"/>
  <cols>
    <col min="1" max="1" width="9.140625" style="1"/>
    <col min="2" max="2" width="14.42578125" style="1" customWidth="1"/>
    <col min="3" max="3" width="23.42578125" customWidth="1"/>
    <col min="4" max="4" width="1.7109375" customWidth="1"/>
    <col min="5" max="5" width="23.42578125" customWidth="1"/>
    <col min="6" max="6" width="41" customWidth="1"/>
    <col min="7" max="7" width="23.42578125" customWidth="1"/>
    <col min="8" max="8" width="1.7109375" customWidth="1"/>
    <col min="9" max="9" width="23.42578125" customWidth="1"/>
    <col min="10" max="55" width="9.140625" style="1"/>
  </cols>
  <sheetData>
    <row r="1" s="1" customFormat="1" x14ac:dyDescent="0.25"/>
    <row r="2" s="1" customFormat="1" ht="102.75" customHeight="1" x14ac:dyDescent="0.25"/>
    <row r="3" s="1" customFormat="1" x14ac:dyDescent="0.25"/>
    <row r="4" s="1" customFormat="1" x14ac:dyDescent="0.25"/>
    <row r="5" s="1" customFormat="1" x14ac:dyDescent="0.25"/>
    <row r="6" s="1" customFormat="1" x14ac:dyDescent="0.25"/>
    <row r="7" s="1" customFormat="1" x14ac:dyDescent="0.25"/>
    <row r="8" s="1" customFormat="1" x14ac:dyDescent="0.25"/>
    <row r="9" s="1" customFormat="1" x14ac:dyDescent="0.25"/>
    <row r="10" s="1" customFormat="1" x14ac:dyDescent="0.25"/>
    <row r="11" s="1" customFormat="1" x14ac:dyDescent="0.25"/>
    <row r="12" s="1" customFormat="1" x14ac:dyDescent="0.25"/>
    <row r="13" s="1" customFormat="1" x14ac:dyDescent="0.25"/>
    <row r="14" s="1" customFormat="1" x14ac:dyDescent="0.25"/>
    <row r="15" s="1" customFormat="1" x14ac:dyDescent="0.25"/>
    <row r="16" s="1" customFormat="1" x14ac:dyDescent="0.25"/>
    <row r="17" s="1" customFormat="1" x14ac:dyDescent="0.25"/>
    <row r="18" s="1" customFormat="1" x14ac:dyDescent="0.25"/>
    <row r="19" s="1" customFormat="1" x14ac:dyDescent="0.25"/>
    <row r="20" s="1" customFormat="1" x14ac:dyDescent="0.25"/>
    <row r="21" s="1" customFormat="1" x14ac:dyDescent="0.25"/>
    <row r="22" s="1" customFormat="1" x14ac:dyDescent="0.25"/>
    <row r="23" s="1" customFormat="1" x14ac:dyDescent="0.25"/>
    <row r="24" s="1" customFormat="1" x14ac:dyDescent="0.25"/>
    <row r="25" s="1" customFormat="1" x14ac:dyDescent="0.25"/>
    <row r="26" s="1" customFormat="1" x14ac:dyDescent="0.25"/>
    <row r="27" s="1" customFormat="1" x14ac:dyDescent="0.25"/>
    <row r="28" s="1" customFormat="1" x14ac:dyDescent="0.25"/>
    <row r="29" s="1" customFormat="1" x14ac:dyDescent="0.25"/>
    <row r="30" s="1" customFormat="1" x14ac:dyDescent="0.25"/>
    <row r="31" s="1" customFormat="1" x14ac:dyDescent="0.25"/>
    <row r="32" s="1" customFormat="1" x14ac:dyDescent="0.25"/>
    <row r="33" s="1" customFormat="1" x14ac:dyDescent="0.25"/>
    <row r="34" s="1" customFormat="1" x14ac:dyDescent="0.25"/>
    <row r="35" s="1" customFormat="1" x14ac:dyDescent="0.25"/>
    <row r="36" s="1" customFormat="1" x14ac:dyDescent="0.25"/>
    <row r="37" s="1" customFormat="1" x14ac:dyDescent="0.25"/>
    <row r="38" s="1" customFormat="1" x14ac:dyDescent="0.25"/>
    <row r="39" s="1" customFormat="1" x14ac:dyDescent="0.25"/>
    <row r="40" s="1" customFormat="1" x14ac:dyDescent="0.25"/>
    <row r="41" s="1" customFormat="1" x14ac:dyDescent="0.25"/>
    <row r="42" s="1" customFormat="1" x14ac:dyDescent="0.25"/>
    <row r="43" s="1" customFormat="1" x14ac:dyDescent="0.25"/>
    <row r="44" s="1" customFormat="1" x14ac:dyDescent="0.25"/>
    <row r="45" s="1" customFormat="1" x14ac:dyDescent="0.25"/>
    <row r="46" s="1" customFormat="1" x14ac:dyDescent="0.25"/>
    <row r="47" s="1" customFormat="1" x14ac:dyDescent="0.25"/>
    <row r="48" s="1" customFormat="1" x14ac:dyDescent="0.25"/>
    <row r="49" s="1" customFormat="1" x14ac:dyDescent="0.25"/>
    <row r="50" s="1" customFormat="1" x14ac:dyDescent="0.25"/>
    <row r="51" s="1" customFormat="1" x14ac:dyDescent="0.25"/>
    <row r="52" s="1" customFormat="1" x14ac:dyDescent="0.25"/>
    <row r="53" s="1" customFormat="1" x14ac:dyDescent="0.25"/>
    <row r="54" s="1" customFormat="1" x14ac:dyDescent="0.25"/>
    <row r="55" s="1" customFormat="1" x14ac:dyDescent="0.25"/>
    <row r="56" s="1" customFormat="1" x14ac:dyDescent="0.25"/>
    <row r="57" s="1" customFormat="1" x14ac:dyDescent="0.25"/>
    <row r="58" s="1" customFormat="1" x14ac:dyDescent="0.25"/>
    <row r="59" s="1" customFormat="1" x14ac:dyDescent="0.25"/>
    <row r="60" s="1" customFormat="1" x14ac:dyDescent="0.25"/>
    <row r="61" s="1" customFormat="1" x14ac:dyDescent="0.25"/>
    <row r="62" s="1" customFormat="1" x14ac:dyDescent="0.25"/>
    <row r="63" s="1" customFormat="1" x14ac:dyDescent="0.25"/>
    <row r="64" s="1" customFormat="1" x14ac:dyDescent="0.25"/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  <row r="84" s="1" customFormat="1" x14ac:dyDescent="0.25"/>
    <row r="85" s="1" customFormat="1" x14ac:dyDescent="0.25"/>
    <row r="86" s="1" customFormat="1" x14ac:dyDescent="0.25"/>
    <row r="87" s="1" customFormat="1" x14ac:dyDescent="0.25"/>
    <row r="88" s="1" customFormat="1" x14ac:dyDescent="0.25"/>
    <row r="89" s="1" customFormat="1" x14ac:dyDescent="0.25"/>
    <row r="90" s="1" customFormat="1" x14ac:dyDescent="0.25"/>
    <row r="91" s="1" customFormat="1" x14ac:dyDescent="0.25"/>
    <row r="92" s="1" customFormat="1" x14ac:dyDescent="0.25"/>
    <row r="93" s="1" customFormat="1" x14ac:dyDescent="0.25"/>
    <row r="94" s="1" customFormat="1" x14ac:dyDescent="0.25"/>
    <row r="95" s="1" customFormat="1" x14ac:dyDescent="0.25"/>
    <row r="96" s="1" customFormat="1" x14ac:dyDescent="0.25"/>
    <row r="97" s="1" customFormat="1" x14ac:dyDescent="0.25"/>
    <row r="98" s="1" customFormat="1" x14ac:dyDescent="0.25"/>
    <row r="99" s="1" customFormat="1" x14ac:dyDescent="0.25"/>
    <row r="100" s="1" customFormat="1" x14ac:dyDescent="0.25"/>
    <row r="101" s="1" customFormat="1" x14ac:dyDescent="0.25"/>
    <row r="102" s="1" customFormat="1" x14ac:dyDescent="0.25"/>
    <row r="103" s="1" customFormat="1" x14ac:dyDescent="0.25"/>
    <row r="104" s="1" customFormat="1" x14ac:dyDescent="0.25"/>
    <row r="105" s="1" customFormat="1" x14ac:dyDescent="0.25"/>
    <row r="106" s="1" customFormat="1" x14ac:dyDescent="0.25"/>
    <row r="107" s="1" customFormat="1" x14ac:dyDescent="0.25"/>
    <row r="108" s="1" customFormat="1" x14ac:dyDescent="0.25"/>
    <row r="109" s="1" customFormat="1" x14ac:dyDescent="0.25"/>
    <row r="110" s="1" customFormat="1" x14ac:dyDescent="0.25"/>
    <row r="111" s="1" customFormat="1" x14ac:dyDescent="0.25"/>
    <row r="112" s="1" customFormat="1" x14ac:dyDescent="0.25"/>
    <row r="113" s="1" customFormat="1" x14ac:dyDescent="0.25"/>
    <row r="114" s="1" customFormat="1" x14ac:dyDescent="0.25"/>
    <row r="115" s="1" customFormat="1" x14ac:dyDescent="0.25"/>
    <row r="116" s="1" customFormat="1" x14ac:dyDescent="0.25"/>
    <row r="117" s="1" customFormat="1" x14ac:dyDescent="0.25"/>
    <row r="118" s="1" customFormat="1" x14ac:dyDescent="0.25"/>
    <row r="119" s="1" customFormat="1" x14ac:dyDescent="0.25"/>
    <row r="120" s="1" customFormat="1" x14ac:dyDescent="0.25"/>
    <row r="121" s="1" customFormat="1" x14ac:dyDescent="0.25"/>
    <row r="122" s="1" customFormat="1" x14ac:dyDescent="0.25"/>
    <row r="123" s="1" customFormat="1" x14ac:dyDescent="0.25"/>
    <row r="124" s="1" customFormat="1" x14ac:dyDescent="0.25"/>
    <row r="125" s="1" customFormat="1" x14ac:dyDescent="0.25"/>
    <row r="126" s="1" customFormat="1" x14ac:dyDescent="0.25"/>
    <row r="127" s="1" customFormat="1" x14ac:dyDescent="0.25"/>
    <row r="128" s="1" customFormat="1" x14ac:dyDescent="0.25"/>
    <row r="129" s="1" customFormat="1" x14ac:dyDescent="0.25"/>
    <row r="130" s="1" customFormat="1" x14ac:dyDescent="0.25"/>
    <row r="131" s="1" customFormat="1" x14ac:dyDescent="0.25"/>
    <row r="132" s="1" customFormat="1" x14ac:dyDescent="0.25"/>
    <row r="133" s="1" customFormat="1" x14ac:dyDescent="0.25"/>
    <row r="134" s="1" customFormat="1" x14ac:dyDescent="0.25"/>
    <row r="135" s="1" customFormat="1" x14ac:dyDescent="0.25"/>
    <row r="136" s="1" customFormat="1" x14ac:dyDescent="0.25"/>
    <row r="137" s="1" customFormat="1" x14ac:dyDescent="0.25"/>
    <row r="138" s="1" customFormat="1" x14ac:dyDescent="0.25"/>
    <row r="139" s="1" customFormat="1" x14ac:dyDescent="0.25"/>
    <row r="140" s="1" customFormat="1" x14ac:dyDescent="0.25"/>
    <row r="141" s="1" customFormat="1" x14ac:dyDescent="0.25"/>
    <row r="142" s="1" customFormat="1" x14ac:dyDescent="0.25"/>
    <row r="143" s="1" customFormat="1" x14ac:dyDescent="0.25"/>
    <row r="144" s="1" customFormat="1" x14ac:dyDescent="0.25"/>
    <row r="145" s="1" customFormat="1" x14ac:dyDescent="0.25"/>
    <row r="146" s="1" customFormat="1" x14ac:dyDescent="0.25"/>
    <row r="147" s="1" customFormat="1" x14ac:dyDescent="0.25"/>
    <row r="148" s="1" customFormat="1" x14ac:dyDescent="0.25"/>
    <row r="149" s="1" customFormat="1" x14ac:dyDescent="0.25"/>
    <row r="150" s="1" customFormat="1" x14ac:dyDescent="0.25"/>
    <row r="151" s="1" customFormat="1" x14ac:dyDescent="0.25"/>
    <row r="152" s="1" customFormat="1" x14ac:dyDescent="0.25"/>
    <row r="153" s="1" customFormat="1" x14ac:dyDescent="0.25"/>
    <row r="154" s="1" customFormat="1" x14ac:dyDescent="0.25"/>
    <row r="155" s="1" customFormat="1" x14ac:dyDescent="0.25"/>
    <row r="156" s="1" customFormat="1" x14ac:dyDescent="0.25"/>
    <row r="157" s="1" customFormat="1" x14ac:dyDescent="0.25"/>
    <row r="158" s="1" customFormat="1" x14ac:dyDescent="0.25"/>
    <row r="159" s="1" customFormat="1" x14ac:dyDescent="0.25"/>
    <row r="160" s="1" customFormat="1" x14ac:dyDescent="0.25"/>
    <row r="161" s="1" customFormat="1" x14ac:dyDescent="0.25"/>
    <row r="162" s="1" customFormat="1" x14ac:dyDescent="0.25"/>
    <row r="163" s="1" customFormat="1" x14ac:dyDescent="0.25"/>
    <row r="164" s="1" customFormat="1" x14ac:dyDescent="0.25"/>
    <row r="165" s="1" customFormat="1" x14ac:dyDescent="0.25"/>
    <row r="166" s="1" customFormat="1" x14ac:dyDescent="0.25"/>
    <row r="167" s="1" customFormat="1" x14ac:dyDescent="0.25"/>
    <row r="168" s="1" customFormat="1" x14ac:dyDescent="0.25"/>
    <row r="169" s="1" customFormat="1" x14ac:dyDescent="0.25"/>
    <row r="170" s="1" customFormat="1" x14ac:dyDescent="0.25"/>
    <row r="171" s="1" customFormat="1" x14ac:dyDescent="0.25"/>
    <row r="172" s="1" customFormat="1" x14ac:dyDescent="0.25"/>
    <row r="173" s="1" customFormat="1" x14ac:dyDescent="0.25"/>
    <row r="174" s="1" customFormat="1" x14ac:dyDescent="0.25"/>
    <row r="175" s="1" customFormat="1" x14ac:dyDescent="0.25"/>
    <row r="176" s="1" customFormat="1" x14ac:dyDescent="0.25"/>
    <row r="177" s="1" customFormat="1" x14ac:dyDescent="0.25"/>
    <row r="178" s="1" customFormat="1" x14ac:dyDescent="0.25"/>
    <row r="179" s="1" customFormat="1" x14ac:dyDescent="0.25"/>
    <row r="180" s="1" customFormat="1" x14ac:dyDescent="0.25"/>
    <row r="181" s="1" customFormat="1" x14ac:dyDescent="0.25"/>
    <row r="182" s="1" customFormat="1" x14ac:dyDescent="0.25"/>
    <row r="183" s="1" customFormat="1" x14ac:dyDescent="0.25"/>
    <row r="184" s="1" customFormat="1" x14ac:dyDescent="0.25"/>
    <row r="185" s="1" customFormat="1" x14ac:dyDescent="0.25"/>
    <row r="186" s="1" customFormat="1" x14ac:dyDescent="0.25"/>
    <row r="187" s="1" customFormat="1" x14ac:dyDescent="0.25"/>
    <row r="188" s="1" customFormat="1" x14ac:dyDescent="0.25"/>
    <row r="189" s="1" customFormat="1" x14ac:dyDescent="0.25"/>
    <row r="190" s="1" customFormat="1" x14ac:dyDescent="0.25"/>
    <row r="191" s="1" customFormat="1" x14ac:dyDescent="0.25"/>
    <row r="192" s="1" customFormat="1" x14ac:dyDescent="0.25"/>
    <row r="193" s="1" customFormat="1" x14ac:dyDescent="0.25"/>
    <row r="194" s="1" customFormat="1" x14ac:dyDescent="0.25"/>
    <row r="195" s="1" customFormat="1" x14ac:dyDescent="0.25"/>
    <row r="196" s="1" customFormat="1" x14ac:dyDescent="0.25"/>
    <row r="197" s="1" customFormat="1" x14ac:dyDescent="0.25"/>
    <row r="198" s="1" customFormat="1" x14ac:dyDescent="0.25"/>
    <row r="199" s="1" customFormat="1" x14ac:dyDescent="0.25"/>
    <row r="200" s="1" customFormat="1" x14ac:dyDescent="0.25"/>
    <row r="201" s="1" customFormat="1" x14ac:dyDescent="0.25"/>
    <row r="202" s="1" customFormat="1" x14ac:dyDescent="0.25"/>
    <row r="203" s="1" customFormat="1" x14ac:dyDescent="0.25"/>
    <row r="204" s="1" customFormat="1" x14ac:dyDescent="0.25"/>
    <row r="205" s="1" customFormat="1" x14ac:dyDescent="0.25"/>
    <row r="206" s="1" customFormat="1" x14ac:dyDescent="0.25"/>
    <row r="207" s="1" customFormat="1" x14ac:dyDescent="0.25"/>
    <row r="208" s="1" customFormat="1" x14ac:dyDescent="0.25"/>
    <row r="209" s="1" customFormat="1" x14ac:dyDescent="0.25"/>
    <row r="210" s="1" customFormat="1" x14ac:dyDescent="0.25"/>
    <row r="211" s="1" customFormat="1" x14ac:dyDescent="0.25"/>
    <row r="212" s="1" customFormat="1" x14ac:dyDescent="0.25"/>
    <row r="213" s="1" customFormat="1" x14ac:dyDescent="0.25"/>
    <row r="214" s="1" customFormat="1" x14ac:dyDescent="0.25"/>
    <row r="215" s="1" customFormat="1" x14ac:dyDescent="0.25"/>
    <row r="216" s="1" customFormat="1" x14ac:dyDescent="0.25"/>
    <row r="217" s="1" customFormat="1" x14ac:dyDescent="0.25"/>
    <row r="218" s="1" customFormat="1" x14ac:dyDescent="0.25"/>
    <row r="219" s="1" customFormat="1" x14ac:dyDescent="0.25"/>
    <row r="220" s="1" customFormat="1" x14ac:dyDescent="0.25"/>
    <row r="221" s="1" customFormat="1" x14ac:dyDescent="0.25"/>
    <row r="222" s="1" customFormat="1" x14ac:dyDescent="0.25"/>
  </sheetData>
  <pageMargins left="0.23622047244094491" right="0.23622047244094491" top="0.74803149606299213" bottom="0.74803149606299213" header="0.31496062992125984" footer="0.31496062992125984"/>
  <pageSetup paperSize="9" scale="75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57"/>
  <sheetViews>
    <sheetView showGridLines="0" zoomScale="115" workbookViewId="0">
      <pane xSplit="1" ySplit="2" topLeftCell="B48" activePane="bottomRight" state="frozen"/>
      <selection pane="topRight" activeCell="B1" sqref="B1"/>
      <selection pane="bottomLeft" activeCell="A3" sqref="A3"/>
      <selection pane="bottomRight" activeCell="D24" sqref="D24"/>
    </sheetView>
  </sheetViews>
  <sheetFormatPr defaultRowHeight="13.5" x14ac:dyDescent="0.25"/>
  <cols>
    <col min="1" max="1" width="58.5703125" style="49" customWidth="1"/>
    <col min="2" max="2" width="24" style="49" customWidth="1"/>
    <col min="3" max="3" width="7.42578125" style="49" customWidth="1"/>
    <col min="4" max="256" width="9.140625" style="49"/>
    <col min="257" max="257" width="58.5703125" style="49" customWidth="1"/>
    <col min="258" max="258" width="24" style="49" customWidth="1"/>
    <col min="259" max="259" width="0.85546875" style="49" customWidth="1"/>
    <col min="260" max="512" width="9.140625" style="49"/>
    <col min="513" max="513" width="58.5703125" style="49" customWidth="1"/>
    <col min="514" max="514" width="24" style="49" customWidth="1"/>
    <col min="515" max="515" width="0.85546875" style="49" customWidth="1"/>
    <col min="516" max="768" width="9.140625" style="49"/>
    <col min="769" max="769" width="58.5703125" style="49" customWidth="1"/>
    <col min="770" max="770" width="24" style="49" customWidth="1"/>
    <col min="771" max="771" width="0.85546875" style="49" customWidth="1"/>
    <col min="772" max="1024" width="9.140625" style="49"/>
    <col min="1025" max="1025" width="58.5703125" style="49" customWidth="1"/>
    <col min="1026" max="1026" width="24" style="49" customWidth="1"/>
    <col min="1027" max="1027" width="0.85546875" style="49" customWidth="1"/>
    <col min="1028" max="1280" width="9.140625" style="49"/>
    <col min="1281" max="1281" width="58.5703125" style="49" customWidth="1"/>
    <col min="1282" max="1282" width="24" style="49" customWidth="1"/>
    <col min="1283" max="1283" width="0.85546875" style="49" customWidth="1"/>
    <col min="1284" max="1536" width="9.140625" style="49"/>
    <col min="1537" max="1537" width="58.5703125" style="49" customWidth="1"/>
    <col min="1538" max="1538" width="24" style="49" customWidth="1"/>
    <col min="1539" max="1539" width="0.85546875" style="49" customWidth="1"/>
    <col min="1540" max="1792" width="9.140625" style="49"/>
    <col min="1793" max="1793" width="58.5703125" style="49" customWidth="1"/>
    <col min="1794" max="1794" width="24" style="49" customWidth="1"/>
    <col min="1795" max="1795" width="0.85546875" style="49" customWidth="1"/>
    <col min="1796" max="2048" width="9.140625" style="49"/>
    <col min="2049" max="2049" width="58.5703125" style="49" customWidth="1"/>
    <col min="2050" max="2050" width="24" style="49" customWidth="1"/>
    <col min="2051" max="2051" width="0.85546875" style="49" customWidth="1"/>
    <col min="2052" max="2304" width="9.140625" style="49"/>
    <col min="2305" max="2305" width="58.5703125" style="49" customWidth="1"/>
    <col min="2306" max="2306" width="24" style="49" customWidth="1"/>
    <col min="2307" max="2307" width="0.85546875" style="49" customWidth="1"/>
    <col min="2308" max="2560" width="9.140625" style="49"/>
    <col min="2561" max="2561" width="58.5703125" style="49" customWidth="1"/>
    <col min="2562" max="2562" width="24" style="49" customWidth="1"/>
    <col min="2563" max="2563" width="0.85546875" style="49" customWidth="1"/>
    <col min="2564" max="2816" width="9.140625" style="49"/>
    <col min="2817" max="2817" width="58.5703125" style="49" customWidth="1"/>
    <col min="2818" max="2818" width="24" style="49" customWidth="1"/>
    <col min="2819" max="2819" width="0.85546875" style="49" customWidth="1"/>
    <col min="2820" max="3072" width="9.140625" style="49"/>
    <col min="3073" max="3073" width="58.5703125" style="49" customWidth="1"/>
    <col min="3074" max="3074" width="24" style="49" customWidth="1"/>
    <col min="3075" max="3075" width="0.85546875" style="49" customWidth="1"/>
    <col min="3076" max="3328" width="9.140625" style="49"/>
    <col min="3329" max="3329" width="58.5703125" style="49" customWidth="1"/>
    <col min="3330" max="3330" width="24" style="49" customWidth="1"/>
    <col min="3331" max="3331" width="0.85546875" style="49" customWidth="1"/>
    <col min="3332" max="3584" width="9.140625" style="49"/>
    <col min="3585" max="3585" width="58.5703125" style="49" customWidth="1"/>
    <col min="3586" max="3586" width="24" style="49" customWidth="1"/>
    <col min="3587" max="3587" width="0.85546875" style="49" customWidth="1"/>
    <col min="3588" max="3840" width="9.140625" style="49"/>
    <col min="3841" max="3841" width="58.5703125" style="49" customWidth="1"/>
    <col min="3842" max="3842" width="24" style="49" customWidth="1"/>
    <col min="3843" max="3843" width="0.85546875" style="49" customWidth="1"/>
    <col min="3844" max="4096" width="9.140625" style="49"/>
    <col min="4097" max="4097" width="58.5703125" style="49" customWidth="1"/>
    <col min="4098" max="4098" width="24" style="49" customWidth="1"/>
    <col min="4099" max="4099" width="0.85546875" style="49" customWidth="1"/>
    <col min="4100" max="4352" width="9.140625" style="49"/>
    <col min="4353" max="4353" width="58.5703125" style="49" customWidth="1"/>
    <col min="4354" max="4354" width="24" style="49" customWidth="1"/>
    <col min="4355" max="4355" width="0.85546875" style="49" customWidth="1"/>
    <col min="4356" max="4608" width="9.140625" style="49"/>
    <col min="4609" max="4609" width="58.5703125" style="49" customWidth="1"/>
    <col min="4610" max="4610" width="24" style="49" customWidth="1"/>
    <col min="4611" max="4611" width="0.85546875" style="49" customWidth="1"/>
    <col min="4612" max="4864" width="9.140625" style="49"/>
    <col min="4865" max="4865" width="58.5703125" style="49" customWidth="1"/>
    <col min="4866" max="4866" width="24" style="49" customWidth="1"/>
    <col min="4867" max="4867" width="0.85546875" style="49" customWidth="1"/>
    <col min="4868" max="5120" width="9.140625" style="49"/>
    <col min="5121" max="5121" width="58.5703125" style="49" customWidth="1"/>
    <col min="5122" max="5122" width="24" style="49" customWidth="1"/>
    <col min="5123" max="5123" width="0.85546875" style="49" customWidth="1"/>
    <col min="5124" max="5376" width="9.140625" style="49"/>
    <col min="5377" max="5377" width="58.5703125" style="49" customWidth="1"/>
    <col min="5378" max="5378" width="24" style="49" customWidth="1"/>
    <col min="5379" max="5379" width="0.85546875" style="49" customWidth="1"/>
    <col min="5380" max="5632" width="9.140625" style="49"/>
    <col min="5633" max="5633" width="58.5703125" style="49" customWidth="1"/>
    <col min="5634" max="5634" width="24" style="49" customWidth="1"/>
    <col min="5635" max="5635" width="0.85546875" style="49" customWidth="1"/>
    <col min="5636" max="5888" width="9.140625" style="49"/>
    <col min="5889" max="5889" width="58.5703125" style="49" customWidth="1"/>
    <col min="5890" max="5890" width="24" style="49" customWidth="1"/>
    <col min="5891" max="5891" width="0.85546875" style="49" customWidth="1"/>
    <col min="5892" max="6144" width="9.140625" style="49"/>
    <col min="6145" max="6145" width="58.5703125" style="49" customWidth="1"/>
    <col min="6146" max="6146" width="24" style="49" customWidth="1"/>
    <col min="6147" max="6147" width="0.85546875" style="49" customWidth="1"/>
    <col min="6148" max="6400" width="9.140625" style="49"/>
    <col min="6401" max="6401" width="58.5703125" style="49" customWidth="1"/>
    <col min="6402" max="6402" width="24" style="49" customWidth="1"/>
    <col min="6403" max="6403" width="0.85546875" style="49" customWidth="1"/>
    <col min="6404" max="6656" width="9.140625" style="49"/>
    <col min="6657" max="6657" width="58.5703125" style="49" customWidth="1"/>
    <col min="6658" max="6658" width="24" style="49" customWidth="1"/>
    <col min="6659" max="6659" width="0.85546875" style="49" customWidth="1"/>
    <col min="6660" max="6912" width="9.140625" style="49"/>
    <col min="6913" max="6913" width="58.5703125" style="49" customWidth="1"/>
    <col min="6914" max="6914" width="24" style="49" customWidth="1"/>
    <col min="6915" max="6915" width="0.85546875" style="49" customWidth="1"/>
    <col min="6916" max="7168" width="9.140625" style="49"/>
    <col min="7169" max="7169" width="58.5703125" style="49" customWidth="1"/>
    <col min="7170" max="7170" width="24" style="49" customWidth="1"/>
    <col min="7171" max="7171" width="0.85546875" style="49" customWidth="1"/>
    <col min="7172" max="7424" width="9.140625" style="49"/>
    <col min="7425" max="7425" width="58.5703125" style="49" customWidth="1"/>
    <col min="7426" max="7426" width="24" style="49" customWidth="1"/>
    <col min="7427" max="7427" width="0.85546875" style="49" customWidth="1"/>
    <col min="7428" max="7680" width="9.140625" style="49"/>
    <col min="7681" max="7681" width="58.5703125" style="49" customWidth="1"/>
    <col min="7682" max="7682" width="24" style="49" customWidth="1"/>
    <col min="7683" max="7683" width="0.85546875" style="49" customWidth="1"/>
    <col min="7684" max="7936" width="9.140625" style="49"/>
    <col min="7937" max="7937" width="58.5703125" style="49" customWidth="1"/>
    <col min="7938" max="7938" width="24" style="49" customWidth="1"/>
    <col min="7939" max="7939" width="0.85546875" style="49" customWidth="1"/>
    <col min="7940" max="8192" width="9.140625" style="49"/>
    <col min="8193" max="8193" width="58.5703125" style="49" customWidth="1"/>
    <col min="8194" max="8194" width="24" style="49" customWidth="1"/>
    <col min="8195" max="8195" width="0.85546875" style="49" customWidth="1"/>
    <col min="8196" max="8448" width="9.140625" style="49"/>
    <col min="8449" max="8449" width="58.5703125" style="49" customWidth="1"/>
    <col min="8450" max="8450" width="24" style="49" customWidth="1"/>
    <col min="8451" max="8451" width="0.85546875" style="49" customWidth="1"/>
    <col min="8452" max="8704" width="9.140625" style="49"/>
    <col min="8705" max="8705" width="58.5703125" style="49" customWidth="1"/>
    <col min="8706" max="8706" width="24" style="49" customWidth="1"/>
    <col min="8707" max="8707" width="0.85546875" style="49" customWidth="1"/>
    <col min="8708" max="8960" width="9.140625" style="49"/>
    <col min="8961" max="8961" width="58.5703125" style="49" customWidth="1"/>
    <col min="8962" max="8962" width="24" style="49" customWidth="1"/>
    <col min="8963" max="8963" width="0.85546875" style="49" customWidth="1"/>
    <col min="8964" max="9216" width="9.140625" style="49"/>
    <col min="9217" max="9217" width="58.5703125" style="49" customWidth="1"/>
    <col min="9218" max="9218" width="24" style="49" customWidth="1"/>
    <col min="9219" max="9219" width="0.85546875" style="49" customWidth="1"/>
    <col min="9220" max="9472" width="9.140625" style="49"/>
    <col min="9473" max="9473" width="58.5703125" style="49" customWidth="1"/>
    <col min="9474" max="9474" width="24" style="49" customWidth="1"/>
    <col min="9475" max="9475" width="0.85546875" style="49" customWidth="1"/>
    <col min="9476" max="9728" width="9.140625" style="49"/>
    <col min="9729" max="9729" width="58.5703125" style="49" customWidth="1"/>
    <col min="9730" max="9730" width="24" style="49" customWidth="1"/>
    <col min="9731" max="9731" width="0.85546875" style="49" customWidth="1"/>
    <col min="9732" max="9984" width="9.140625" style="49"/>
    <col min="9985" max="9985" width="58.5703125" style="49" customWidth="1"/>
    <col min="9986" max="9986" width="24" style="49" customWidth="1"/>
    <col min="9987" max="9987" width="0.85546875" style="49" customWidth="1"/>
    <col min="9988" max="10240" width="9.140625" style="49"/>
    <col min="10241" max="10241" width="58.5703125" style="49" customWidth="1"/>
    <col min="10242" max="10242" width="24" style="49" customWidth="1"/>
    <col min="10243" max="10243" width="0.85546875" style="49" customWidth="1"/>
    <col min="10244" max="10496" width="9.140625" style="49"/>
    <col min="10497" max="10497" width="58.5703125" style="49" customWidth="1"/>
    <col min="10498" max="10498" width="24" style="49" customWidth="1"/>
    <col min="10499" max="10499" width="0.85546875" style="49" customWidth="1"/>
    <col min="10500" max="10752" width="9.140625" style="49"/>
    <col min="10753" max="10753" width="58.5703125" style="49" customWidth="1"/>
    <col min="10754" max="10754" width="24" style="49" customWidth="1"/>
    <col min="10755" max="10755" width="0.85546875" style="49" customWidth="1"/>
    <col min="10756" max="11008" width="9.140625" style="49"/>
    <col min="11009" max="11009" width="58.5703125" style="49" customWidth="1"/>
    <col min="11010" max="11010" width="24" style="49" customWidth="1"/>
    <col min="11011" max="11011" width="0.85546875" style="49" customWidth="1"/>
    <col min="11012" max="11264" width="9.140625" style="49"/>
    <col min="11265" max="11265" width="58.5703125" style="49" customWidth="1"/>
    <col min="11266" max="11266" width="24" style="49" customWidth="1"/>
    <col min="11267" max="11267" width="0.85546875" style="49" customWidth="1"/>
    <col min="11268" max="11520" width="9.140625" style="49"/>
    <col min="11521" max="11521" width="58.5703125" style="49" customWidth="1"/>
    <col min="11522" max="11522" width="24" style="49" customWidth="1"/>
    <col min="11523" max="11523" width="0.85546875" style="49" customWidth="1"/>
    <col min="11524" max="11776" width="9.140625" style="49"/>
    <col min="11777" max="11777" width="58.5703125" style="49" customWidth="1"/>
    <col min="11778" max="11778" width="24" style="49" customWidth="1"/>
    <col min="11779" max="11779" width="0.85546875" style="49" customWidth="1"/>
    <col min="11780" max="12032" width="9.140625" style="49"/>
    <col min="12033" max="12033" width="58.5703125" style="49" customWidth="1"/>
    <col min="12034" max="12034" width="24" style="49" customWidth="1"/>
    <col min="12035" max="12035" width="0.85546875" style="49" customWidth="1"/>
    <col min="12036" max="12288" width="9.140625" style="49"/>
    <col min="12289" max="12289" width="58.5703125" style="49" customWidth="1"/>
    <col min="12290" max="12290" width="24" style="49" customWidth="1"/>
    <col min="12291" max="12291" width="0.85546875" style="49" customWidth="1"/>
    <col min="12292" max="12544" width="9.140625" style="49"/>
    <col min="12545" max="12545" width="58.5703125" style="49" customWidth="1"/>
    <col min="12546" max="12546" width="24" style="49" customWidth="1"/>
    <col min="12547" max="12547" width="0.85546875" style="49" customWidth="1"/>
    <col min="12548" max="12800" width="9.140625" style="49"/>
    <col min="12801" max="12801" width="58.5703125" style="49" customWidth="1"/>
    <col min="12802" max="12802" width="24" style="49" customWidth="1"/>
    <col min="12803" max="12803" width="0.85546875" style="49" customWidth="1"/>
    <col min="12804" max="13056" width="9.140625" style="49"/>
    <col min="13057" max="13057" width="58.5703125" style="49" customWidth="1"/>
    <col min="13058" max="13058" width="24" style="49" customWidth="1"/>
    <col min="13059" max="13059" width="0.85546875" style="49" customWidth="1"/>
    <col min="13060" max="13312" width="9.140625" style="49"/>
    <col min="13313" max="13313" width="58.5703125" style="49" customWidth="1"/>
    <col min="13314" max="13314" width="24" style="49" customWidth="1"/>
    <col min="13315" max="13315" width="0.85546875" style="49" customWidth="1"/>
    <col min="13316" max="13568" width="9.140625" style="49"/>
    <col min="13569" max="13569" width="58.5703125" style="49" customWidth="1"/>
    <col min="13570" max="13570" width="24" style="49" customWidth="1"/>
    <col min="13571" max="13571" width="0.85546875" style="49" customWidth="1"/>
    <col min="13572" max="13824" width="9.140625" style="49"/>
    <col min="13825" max="13825" width="58.5703125" style="49" customWidth="1"/>
    <col min="13826" max="13826" width="24" style="49" customWidth="1"/>
    <col min="13827" max="13827" width="0.85546875" style="49" customWidth="1"/>
    <col min="13828" max="14080" width="9.140625" style="49"/>
    <col min="14081" max="14081" width="58.5703125" style="49" customWidth="1"/>
    <col min="14082" max="14082" width="24" style="49" customWidth="1"/>
    <col min="14083" max="14083" width="0.85546875" style="49" customWidth="1"/>
    <col min="14084" max="14336" width="9.140625" style="49"/>
    <col min="14337" max="14337" width="58.5703125" style="49" customWidth="1"/>
    <col min="14338" max="14338" width="24" style="49" customWidth="1"/>
    <col min="14339" max="14339" width="0.85546875" style="49" customWidth="1"/>
    <col min="14340" max="14592" width="9.140625" style="49"/>
    <col min="14593" max="14593" width="58.5703125" style="49" customWidth="1"/>
    <col min="14594" max="14594" width="24" style="49" customWidth="1"/>
    <col min="14595" max="14595" width="0.85546875" style="49" customWidth="1"/>
    <col min="14596" max="14848" width="9.140625" style="49"/>
    <col min="14849" max="14849" width="58.5703125" style="49" customWidth="1"/>
    <col min="14850" max="14850" width="24" style="49" customWidth="1"/>
    <col min="14851" max="14851" width="0.85546875" style="49" customWidth="1"/>
    <col min="14852" max="15104" width="9.140625" style="49"/>
    <col min="15105" max="15105" width="58.5703125" style="49" customWidth="1"/>
    <col min="15106" max="15106" width="24" style="49" customWidth="1"/>
    <col min="15107" max="15107" width="0.85546875" style="49" customWidth="1"/>
    <col min="15108" max="15360" width="9.140625" style="49"/>
    <col min="15361" max="15361" width="58.5703125" style="49" customWidth="1"/>
    <col min="15362" max="15362" width="24" style="49" customWidth="1"/>
    <col min="15363" max="15363" width="0.85546875" style="49" customWidth="1"/>
    <col min="15364" max="15616" width="9.140625" style="49"/>
    <col min="15617" max="15617" width="58.5703125" style="49" customWidth="1"/>
    <col min="15618" max="15618" width="24" style="49" customWidth="1"/>
    <col min="15619" max="15619" width="0.85546875" style="49" customWidth="1"/>
    <col min="15620" max="15872" width="9.140625" style="49"/>
    <col min="15873" max="15873" width="58.5703125" style="49" customWidth="1"/>
    <col min="15874" max="15874" width="24" style="49" customWidth="1"/>
    <col min="15875" max="15875" width="0.85546875" style="49" customWidth="1"/>
    <col min="15876" max="16128" width="9.140625" style="49"/>
    <col min="16129" max="16129" width="58.5703125" style="49" customWidth="1"/>
    <col min="16130" max="16130" width="24" style="49" customWidth="1"/>
    <col min="16131" max="16131" width="0.85546875" style="49" customWidth="1"/>
    <col min="16132" max="16384" width="9.140625" style="49"/>
  </cols>
  <sheetData>
    <row r="1" spans="1:2" ht="21" thickBot="1" x14ac:dyDescent="0.35">
      <c r="A1" s="48" t="s">
        <v>104</v>
      </c>
    </row>
    <row r="2" spans="1:2" ht="32.25" thickBot="1" x14ac:dyDescent="0.3">
      <c r="A2" s="50" t="s">
        <v>76</v>
      </c>
      <c r="B2" s="51" t="s">
        <v>77</v>
      </c>
    </row>
    <row r="3" spans="1:2" s="54" customFormat="1" ht="18" thickBot="1" x14ac:dyDescent="0.35">
      <c r="A3" s="52" t="s">
        <v>1272</v>
      </c>
      <c r="B3" s="53"/>
    </row>
    <row r="4" spans="1:2" ht="14.25" thickBot="1" x14ac:dyDescent="0.3">
      <c r="A4" s="55" t="s">
        <v>78</v>
      </c>
      <c r="B4" s="56">
        <v>25</v>
      </c>
    </row>
    <row r="5" spans="1:2" ht="14.25" thickBot="1" x14ac:dyDescent="0.3">
      <c r="A5" s="55" t="s">
        <v>79</v>
      </c>
      <c r="B5" s="56" t="s">
        <v>1096</v>
      </c>
    </row>
    <row r="6" spans="1:2" ht="14.25" thickBot="1" x14ac:dyDescent="0.3">
      <c r="A6" s="55" t="s">
        <v>107</v>
      </c>
      <c r="B6" s="56" t="s">
        <v>106</v>
      </c>
    </row>
    <row r="7" spans="1:2" ht="14.25" thickBot="1" x14ac:dyDescent="0.3">
      <c r="A7" s="55" t="s">
        <v>105</v>
      </c>
      <c r="B7" s="56" t="s">
        <v>108</v>
      </c>
    </row>
    <row r="8" spans="1:2" ht="14.25" thickBot="1" x14ac:dyDescent="0.3">
      <c r="A8" s="55" t="s">
        <v>109</v>
      </c>
      <c r="B8" s="56" t="s">
        <v>1097</v>
      </c>
    </row>
    <row r="9" spans="1:2" ht="14.25" thickBot="1" x14ac:dyDescent="0.3">
      <c r="A9" s="55" t="s">
        <v>1112</v>
      </c>
      <c r="B9" s="56">
        <v>2</v>
      </c>
    </row>
    <row r="10" spans="1:2" ht="14.25" thickBot="1" x14ac:dyDescent="0.3">
      <c r="A10" s="55" t="s">
        <v>126</v>
      </c>
      <c r="B10" s="56" t="s">
        <v>127</v>
      </c>
    </row>
    <row r="11" spans="1:2" ht="14.25" thickBot="1" x14ac:dyDescent="0.3">
      <c r="A11" s="55" t="s">
        <v>97</v>
      </c>
      <c r="B11" s="56" t="s">
        <v>80</v>
      </c>
    </row>
    <row r="12" spans="1:2" ht="14.25" thickBot="1" x14ac:dyDescent="0.3">
      <c r="A12" s="55" t="s">
        <v>110</v>
      </c>
      <c r="B12" s="56" t="s">
        <v>111</v>
      </c>
    </row>
    <row r="13" spans="1:2" ht="27.75" thickBot="1" x14ac:dyDescent="0.3">
      <c r="A13" s="57" t="s">
        <v>118</v>
      </c>
      <c r="B13" s="56" t="s">
        <v>1098</v>
      </c>
    </row>
    <row r="14" spans="1:2" ht="27.75" thickBot="1" x14ac:dyDescent="0.3">
      <c r="A14" s="58" t="s">
        <v>112</v>
      </c>
      <c r="B14" s="59" t="s">
        <v>119</v>
      </c>
    </row>
    <row r="15" spans="1:2" ht="14.25" thickBot="1" x14ac:dyDescent="0.3">
      <c r="A15" s="60"/>
      <c r="B15" s="61"/>
    </row>
    <row r="16" spans="1:2" s="54" customFormat="1" ht="18" thickBot="1" x14ac:dyDescent="0.35">
      <c r="A16" s="52" t="s">
        <v>1273</v>
      </c>
      <c r="B16" s="53"/>
    </row>
    <row r="17" spans="1:2" ht="14.25" thickBot="1" x14ac:dyDescent="0.3">
      <c r="A17" s="55" t="s">
        <v>78</v>
      </c>
      <c r="B17" s="56">
        <v>25</v>
      </c>
    </row>
    <row r="18" spans="1:2" ht="14.25" thickBot="1" x14ac:dyDescent="0.3">
      <c r="A18" s="55" t="s">
        <v>79</v>
      </c>
      <c r="B18" s="56" t="s">
        <v>1096</v>
      </c>
    </row>
    <row r="19" spans="1:2" ht="14.25" thickBot="1" x14ac:dyDescent="0.3">
      <c r="A19" s="55" t="s">
        <v>1274</v>
      </c>
      <c r="B19" s="56" t="s">
        <v>1275</v>
      </c>
    </row>
    <row r="20" spans="1:2" ht="14.25" thickBot="1" x14ac:dyDescent="0.3">
      <c r="A20" s="55" t="s">
        <v>105</v>
      </c>
      <c r="B20" s="56" t="s">
        <v>1276</v>
      </c>
    </row>
    <row r="21" spans="1:2" ht="14.25" thickBot="1" x14ac:dyDescent="0.3">
      <c r="A21" s="55" t="s">
        <v>97</v>
      </c>
      <c r="B21" s="56" t="s">
        <v>80</v>
      </c>
    </row>
    <row r="22" spans="1:2" ht="14.25" thickBot="1" x14ac:dyDescent="0.3">
      <c r="A22" s="55" t="s">
        <v>110</v>
      </c>
      <c r="B22" s="56" t="s">
        <v>111</v>
      </c>
    </row>
    <row r="23" spans="1:2" ht="27.75" thickBot="1" x14ac:dyDescent="0.3">
      <c r="A23" s="57" t="s">
        <v>118</v>
      </c>
      <c r="B23" s="56" t="s">
        <v>1098</v>
      </c>
    </row>
    <row r="24" spans="1:2" ht="27.75" thickBot="1" x14ac:dyDescent="0.3">
      <c r="A24" s="58" t="s">
        <v>112</v>
      </c>
      <c r="B24" s="59" t="s">
        <v>119</v>
      </c>
    </row>
    <row r="25" spans="1:2" s="54" customFormat="1" ht="18" thickBot="1" x14ac:dyDescent="0.35">
      <c r="A25" s="52" t="s">
        <v>81</v>
      </c>
      <c r="B25" s="53"/>
    </row>
    <row r="26" spans="1:2" ht="14.25" thickBot="1" x14ac:dyDescent="0.3">
      <c r="A26" s="55" t="s">
        <v>82</v>
      </c>
      <c r="B26" s="56">
        <v>25</v>
      </c>
    </row>
    <row r="27" spans="1:2" ht="14.25" thickBot="1" x14ac:dyDescent="0.3">
      <c r="A27" s="55" t="s">
        <v>83</v>
      </c>
      <c r="B27" s="56" t="s">
        <v>1099</v>
      </c>
    </row>
    <row r="28" spans="1:2" ht="14.25" thickBot="1" x14ac:dyDescent="0.3">
      <c r="A28" s="55" t="s">
        <v>1109</v>
      </c>
      <c r="B28" s="56">
        <v>18</v>
      </c>
    </row>
    <row r="29" spans="1:2" ht="14.25" thickBot="1" x14ac:dyDescent="0.3">
      <c r="A29" s="55" t="s">
        <v>1111</v>
      </c>
      <c r="B29" s="56" t="s">
        <v>1106</v>
      </c>
    </row>
    <row r="30" spans="1:2" ht="14.25" thickBot="1" x14ac:dyDescent="0.3">
      <c r="A30" s="55" t="s">
        <v>1110</v>
      </c>
      <c r="B30" s="56" t="s">
        <v>1100</v>
      </c>
    </row>
    <row r="31" spans="1:2" ht="41.25" thickBot="1" x14ac:dyDescent="0.3">
      <c r="A31" s="55" t="s">
        <v>84</v>
      </c>
      <c r="B31" s="56" t="s">
        <v>1101</v>
      </c>
    </row>
    <row r="32" spans="1:2" ht="14.25" thickBot="1" x14ac:dyDescent="0.3">
      <c r="A32" s="55" t="s">
        <v>85</v>
      </c>
      <c r="B32" s="56" t="s">
        <v>86</v>
      </c>
    </row>
    <row r="33" spans="1:2" ht="14.25" thickBot="1" x14ac:dyDescent="0.3">
      <c r="A33" s="55" t="s">
        <v>87</v>
      </c>
      <c r="B33" s="56">
        <v>18</v>
      </c>
    </row>
    <row r="34" spans="1:2" ht="14.25" thickBot="1" x14ac:dyDescent="0.3">
      <c r="A34" s="55" t="s">
        <v>88</v>
      </c>
      <c r="B34" s="56">
        <v>0.4</v>
      </c>
    </row>
    <row r="35" spans="1:2" ht="14.25" thickBot="1" x14ac:dyDescent="0.3">
      <c r="A35" s="55" t="s">
        <v>89</v>
      </c>
      <c r="B35" s="56" t="s">
        <v>114</v>
      </c>
    </row>
    <row r="36" spans="1:2" ht="14.25" thickBot="1" x14ac:dyDescent="0.3">
      <c r="A36" s="55" t="s">
        <v>1102</v>
      </c>
      <c r="B36" s="56" t="s">
        <v>1103</v>
      </c>
    </row>
    <row r="37" spans="1:2" ht="27.75" thickBot="1" x14ac:dyDescent="0.3">
      <c r="A37" s="55" t="s">
        <v>90</v>
      </c>
      <c r="B37" s="56" t="s">
        <v>1208</v>
      </c>
    </row>
    <row r="38" spans="1:2" ht="14.25" thickBot="1" x14ac:dyDescent="0.3">
      <c r="A38" s="62" t="s">
        <v>91</v>
      </c>
      <c r="B38" s="56" t="s">
        <v>115</v>
      </c>
    </row>
    <row r="39" spans="1:2" s="54" customFormat="1" ht="18" thickBot="1" x14ac:dyDescent="0.35">
      <c r="A39" s="52" t="s">
        <v>92</v>
      </c>
      <c r="B39" s="53"/>
    </row>
    <row r="40" spans="1:2" ht="14.25" thickBot="1" x14ac:dyDescent="0.3">
      <c r="A40" s="55" t="s">
        <v>93</v>
      </c>
      <c r="B40" s="56">
        <v>25</v>
      </c>
    </row>
    <row r="41" spans="1:2" ht="14.25" thickBot="1" x14ac:dyDescent="0.3">
      <c r="A41" s="55" t="s">
        <v>94</v>
      </c>
      <c r="B41" s="56" t="s">
        <v>1104</v>
      </c>
    </row>
    <row r="42" spans="1:2" ht="14.25" thickBot="1" x14ac:dyDescent="0.3">
      <c r="A42" s="55" t="s">
        <v>1107</v>
      </c>
      <c r="B42" s="56">
        <v>18</v>
      </c>
    </row>
    <row r="43" spans="1:2" ht="14.25" thickBot="1" x14ac:dyDescent="0.3">
      <c r="A43" s="55" t="s">
        <v>1111</v>
      </c>
      <c r="B43" s="56" t="s">
        <v>1106</v>
      </c>
    </row>
    <row r="44" spans="1:2" ht="14.25" thickBot="1" x14ac:dyDescent="0.3">
      <c r="A44" s="55" t="s">
        <v>1108</v>
      </c>
      <c r="B44" s="56" t="s">
        <v>1277</v>
      </c>
    </row>
    <row r="45" spans="1:2" ht="14.25" thickBot="1" x14ac:dyDescent="0.3">
      <c r="A45" s="55" t="s">
        <v>95</v>
      </c>
      <c r="B45" s="56">
        <v>18</v>
      </c>
    </row>
    <row r="46" spans="1:2" ht="14.25" thickBot="1" x14ac:dyDescent="0.3">
      <c r="A46" s="55" t="s">
        <v>96</v>
      </c>
      <c r="B46" s="56" t="s">
        <v>1209</v>
      </c>
    </row>
    <row r="47" spans="1:2" ht="14.25" thickBot="1" x14ac:dyDescent="0.3">
      <c r="A47" s="55" t="s">
        <v>97</v>
      </c>
      <c r="B47" s="56" t="s">
        <v>80</v>
      </c>
    </row>
    <row r="48" spans="1:2" s="54" customFormat="1" ht="18" thickBot="1" x14ac:dyDescent="0.35">
      <c r="A48" s="52" t="s">
        <v>98</v>
      </c>
      <c r="B48" s="53"/>
    </row>
    <row r="49" spans="1:2" ht="14.25" thickBot="1" x14ac:dyDescent="0.3">
      <c r="A49" s="55" t="s">
        <v>99</v>
      </c>
      <c r="B49" s="56">
        <v>18</v>
      </c>
    </row>
    <row r="50" spans="1:2" ht="14.25" thickBot="1" x14ac:dyDescent="0.3">
      <c r="A50" s="55" t="s">
        <v>100</v>
      </c>
      <c r="B50" s="56" t="s">
        <v>117</v>
      </c>
    </row>
    <row r="51" spans="1:2" ht="27.75" thickBot="1" x14ac:dyDescent="0.3">
      <c r="A51" s="55" t="s">
        <v>84</v>
      </c>
      <c r="B51" s="56" t="s">
        <v>116</v>
      </c>
    </row>
    <row r="52" spans="1:2" ht="14.25" thickBot="1" x14ac:dyDescent="0.3">
      <c r="A52" s="55" t="s">
        <v>1102</v>
      </c>
      <c r="B52" s="56" t="s">
        <v>1105</v>
      </c>
    </row>
    <row r="53" spans="1:2" ht="14.25" thickBot="1" x14ac:dyDescent="0.3">
      <c r="A53" s="55" t="s">
        <v>101</v>
      </c>
      <c r="B53" s="56" t="s">
        <v>80</v>
      </c>
    </row>
    <row r="54" spans="1:2" ht="14.25" thickBot="1" x14ac:dyDescent="0.3">
      <c r="A54" s="55" t="s">
        <v>102</v>
      </c>
      <c r="B54" s="56" t="s">
        <v>103</v>
      </c>
    </row>
    <row r="55" spans="1:2" ht="17.25" x14ac:dyDescent="0.25">
      <c r="A55" s="63"/>
      <c r="B55" s="64"/>
    </row>
    <row r="56" spans="1:2" ht="17.25" x14ac:dyDescent="0.25">
      <c r="A56" s="63"/>
      <c r="B56" s="64"/>
    </row>
    <row r="57" spans="1:2" ht="17.25" x14ac:dyDescent="0.3">
      <c r="A57" s="54"/>
    </row>
  </sheetData>
  <pageMargins left="0.75" right="0.28000000000000003" top="0.53" bottom="0.17" header="0.5" footer="0.5"/>
  <pageSetup paperSize="9" scale="88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10</vt:i4>
      </vt:variant>
    </vt:vector>
  </HeadingPairs>
  <TitlesOfParts>
    <vt:vector size="21" baseType="lpstr">
      <vt:lpstr>Глоссарий</vt:lpstr>
      <vt:lpstr>Столы и бенчи ЛДСП</vt:lpstr>
      <vt:lpstr>П-металл Столы и бенчи</vt:lpstr>
      <vt:lpstr>О-металл Столы и бенчи </vt:lpstr>
      <vt:lpstr>переговорники</vt:lpstr>
      <vt:lpstr>кабель-менеджмент и экраны</vt:lpstr>
      <vt:lpstr>Шкафы и тумбы Склад</vt:lpstr>
      <vt:lpstr>Комбинаторика декоров</vt:lpstr>
      <vt:lpstr>Тех.описание</vt:lpstr>
      <vt:lpstr>Состав столы</vt:lpstr>
      <vt:lpstr>Состав тумбы,шкафы</vt:lpstr>
      <vt:lpstr>'Состав столы'!Заголовки_для_печати</vt:lpstr>
      <vt:lpstr>'кабель-менеджмент и экраны'!Область_печати</vt:lpstr>
      <vt:lpstr>'Комбинаторика декоров'!Область_печати</vt:lpstr>
      <vt:lpstr>'О-металл Столы и бенчи '!Область_печати</vt:lpstr>
      <vt:lpstr>переговорники!Область_печати</vt:lpstr>
      <vt:lpstr>'П-металл Столы и бенчи'!Область_печати</vt:lpstr>
      <vt:lpstr>'Состав столы'!Область_печати</vt:lpstr>
      <vt:lpstr>'Состав тумбы,шкафы'!Область_печати</vt:lpstr>
      <vt:lpstr>'Столы и бенчи ЛДСП'!Область_печати</vt:lpstr>
      <vt:lpstr>'Шкафы и тумбы Склад'!Область_печати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Ludmila</dc:creator>
  <cp:lastModifiedBy>manager_salon_director@outlook.com</cp:lastModifiedBy>
  <cp:lastPrinted>2026-01-12T07:39:37Z</cp:lastPrinted>
  <dcterms:created xsi:type="dcterms:W3CDTF">2018-03-19T07:11:48Z</dcterms:created>
  <dcterms:modified xsi:type="dcterms:W3CDTF">2026-01-12T07:40:42Z</dcterms:modified>
</cp:coreProperties>
</file>