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6\Сайт\Скайлэнд\"/>
    </mc:Choice>
  </mc:AlternateContent>
  <bookViews>
    <workbookView xWindow="0" yWindow="0" windowWidth="28800" windowHeight="9150"/>
  </bookViews>
  <sheets>
    <sheet name="Cтолы и тумбы" sheetId="10" r:id="rId1"/>
    <sheet name="Шкафы и двери" sheetId="1" r:id="rId2"/>
    <sheet name="Комплектация шкафов" sheetId="11" r:id="rId3"/>
    <sheet name="Компоновки ассортимента" sheetId="5" r:id="rId4"/>
    <sheet name="Техн" sheetId="12" state="hidden" r:id="rId5"/>
  </sheets>
  <definedNames>
    <definedName name="_xlnm.Print_Area" localSheetId="0">'Cтолы и тумбы'!$A$1:$G$32</definedName>
    <definedName name="_xlnm.Print_Area" localSheetId="2">'Комплектация шкафов'!$A$1:$N$32</definedName>
    <definedName name="_xlnm.Print_Area" localSheetId="3">'Компоновки ассортимента'!$A$1:$L$65</definedName>
    <definedName name="_xlnm.Print_Area" localSheetId="1">'Шкафы и двери'!$A$1:$G$25</definedName>
  </definedNames>
  <calcPr calcId="162913" fullPrecision="0"/>
</workbook>
</file>

<file path=xl/calcChain.xml><?xml version="1.0" encoding="utf-8"?>
<calcChain xmlns="http://schemas.openxmlformats.org/spreadsheetml/2006/main">
  <c r="B5" i="12" l="1"/>
</calcChain>
</file>

<file path=xl/sharedStrings.xml><?xml version="1.0" encoding="utf-8"?>
<sst xmlns="http://schemas.openxmlformats.org/spreadsheetml/2006/main" count="287" uniqueCount="187">
  <si>
    <t>Артикул</t>
  </si>
  <si>
    <t>Комбинации элементов</t>
  </si>
  <si>
    <t>Комбинация №1</t>
  </si>
  <si>
    <t>Комбинация №2</t>
  </si>
  <si>
    <t>Комбинация №3</t>
  </si>
  <si>
    <t>Столы руководителя</t>
  </si>
  <si>
    <t>Картинка</t>
  </si>
  <si>
    <t>Описание</t>
  </si>
  <si>
    <t>Габаритные размеры</t>
  </si>
  <si>
    <t>Объем (м.куб.)</t>
  </si>
  <si>
    <t xml:space="preserve">Вес (кг)              </t>
  </si>
  <si>
    <t>Двери</t>
  </si>
  <si>
    <t>Топы</t>
  </si>
  <si>
    <t>Топ</t>
  </si>
  <si>
    <t>Брифинг-приставка</t>
  </si>
  <si>
    <t>Двери:</t>
  </si>
  <si>
    <t>Стёкла:</t>
  </si>
  <si>
    <t>стекло среднее</t>
  </si>
  <si>
    <t>Название</t>
  </si>
  <si>
    <t>Состоит</t>
  </si>
  <si>
    <t>Стеллаж</t>
  </si>
  <si>
    <t>кол.</t>
  </si>
  <si>
    <t>Дверь</t>
  </si>
  <si>
    <t>Стекло+фурнитура</t>
  </si>
  <si>
    <t>Гардероб</t>
  </si>
  <si>
    <t>каркас</t>
  </si>
  <si>
    <t>дверь</t>
  </si>
  <si>
    <t>1600х900х750</t>
  </si>
  <si>
    <t>1800х900х750</t>
  </si>
  <si>
    <t>2000х900х750</t>
  </si>
  <si>
    <t>1200х700х750</t>
  </si>
  <si>
    <t>1200х1200х750</t>
  </si>
  <si>
    <t>Стол для заседаний</t>
  </si>
  <si>
    <t>ALD 42-2</t>
  </si>
  <si>
    <t>AMD 42-2</t>
  </si>
  <si>
    <t>AHD 42-2</t>
  </si>
  <si>
    <t>Тумба под фригобар</t>
  </si>
  <si>
    <t>Каркасы шкафов</t>
  </si>
  <si>
    <t>Цена</t>
  </si>
  <si>
    <t xml:space="preserve">Шкафы широкие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</si>
  <si>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Наименование/Артикул</t>
  </si>
  <si>
    <t xml:space="preserve">Кабинет руководителя "ZENN" </t>
  </si>
  <si>
    <t>Комплектация шкафов серии ZENN</t>
  </si>
  <si>
    <t>Кабинет руководителя ZENN</t>
  </si>
  <si>
    <t>2000х1900х750</t>
  </si>
  <si>
    <t>1600х1900х750</t>
  </si>
  <si>
    <t>1800х1900х750</t>
  </si>
  <si>
    <t>ZB 127</t>
  </si>
  <si>
    <t>1640х550х800</t>
  </si>
  <si>
    <t>ZCT 1212</t>
  </si>
  <si>
    <t>Каркас шкафа для одежда</t>
  </si>
  <si>
    <t>THC 85</t>
  </si>
  <si>
    <t>TMC 85</t>
  </si>
  <si>
    <t>TLC 85</t>
  </si>
  <si>
    <t>ZMD 42-1(L/R)</t>
  </si>
  <si>
    <t>ZLD 42-1(L/R)</t>
  </si>
  <si>
    <t>Боковые панели</t>
  </si>
  <si>
    <t>ZSM 1145-2</t>
  </si>
  <si>
    <t>ZSL 745-2</t>
  </si>
  <si>
    <t>ZP 96</t>
  </si>
  <si>
    <t>ZP 180</t>
  </si>
  <si>
    <t>AMGT 42-1</t>
  </si>
  <si>
    <t>AMGT 42-F</t>
  </si>
  <si>
    <t>Комплект фурнитуры для стеклянной двери.</t>
  </si>
  <si>
    <t>Стекло - бронза тонированная, толщиной 4мм., полировка по периметру кромки.</t>
  </si>
  <si>
    <t>1814х452х54</t>
  </si>
  <si>
    <t>Столешница и опоры из ЛДСП т.54 мм, кромка ПВХ т.1мм. Фронтальная панель малая H=350 мм. Стол комплектуется  регулируемыми опорами.</t>
  </si>
  <si>
    <t>Столешница и опоры из ЛДСП т.54 мм, кромка ПВХ т.1мм. Фронтальная панель до пола H=600 мм. Стол комплектуется  регулируемыми опорами.</t>
  </si>
  <si>
    <t>964х452х54</t>
  </si>
  <si>
    <t>850х500х450</t>
  </si>
  <si>
    <t>ZSH 1945-2</t>
  </si>
  <si>
    <t>200х265х5</t>
  </si>
  <si>
    <t>422х1132х4</t>
  </si>
  <si>
    <t>846х18х1900</t>
  </si>
  <si>
    <t>846х18х1132</t>
  </si>
  <si>
    <t>846х18х765</t>
  </si>
  <si>
    <t>Выполнены из ЛДСП т. 54 мм с кромкой ПВХ т.1мм</t>
  </si>
  <si>
    <t>850х430х1930</t>
  </si>
  <si>
    <t>850х430х1165</t>
  </si>
  <si>
    <t>850х430х795</t>
  </si>
  <si>
    <t>Стол журнальный</t>
  </si>
  <si>
    <t>ZHD-42.1</t>
  </si>
  <si>
    <t>дверь высокая</t>
  </si>
  <si>
    <t>дверь средняя</t>
  </si>
  <si>
    <t>дверь низкая</t>
  </si>
  <si>
    <t>Шкаф с 2-мя комплектами глухих малых дверей и топом</t>
  </si>
  <si>
    <t>Шкаф с глухими средними дверьми и топом</t>
  </si>
  <si>
    <t>Шкаф с глухими дверьми и топом</t>
  </si>
  <si>
    <t>Шкаф с глухими малыми дверьми и топом</t>
  </si>
  <si>
    <t>Шкаф со стеклянными дверьми и топом</t>
  </si>
  <si>
    <t>Топ для широких шкафов</t>
  </si>
  <si>
    <t>Топ для 2 широких шкафов или одного широкого и 2-х узких шкафов</t>
  </si>
  <si>
    <t>AMGT 42-1 + AMGT 42-F</t>
  </si>
  <si>
    <t>TCW 85-1</t>
  </si>
  <si>
    <t>ZST 189 - 1 шт.</t>
  </si>
  <si>
    <t>ZB 127 - 1 шт.</t>
  </si>
  <si>
    <t>ZTF-3D - 1 шт.</t>
  </si>
  <si>
    <t>ZCT 1819H (L) - 1 шт.</t>
  </si>
  <si>
    <t>ZCT 1212 - 2 шт.</t>
  </si>
  <si>
    <t>ZMC 85.2</t>
  </si>
  <si>
    <t>ZP 180 - 1 шт</t>
  </si>
  <si>
    <t>Панели</t>
  </si>
  <si>
    <t xml:space="preserve">TLC 85 - 2 шт. </t>
  </si>
  <si>
    <t>ALD 42-2 - 2 шт</t>
  </si>
  <si>
    <t>ZSL 745-2 - 1 шт</t>
  </si>
  <si>
    <t>TMC 85 - 2 шт</t>
  </si>
  <si>
    <t>AMGT 42-1 - 4 шт</t>
  </si>
  <si>
    <t>AMGT 42-F - 4 шт</t>
  </si>
  <si>
    <t>ZSM 1145-2 - 1 шт</t>
  </si>
  <si>
    <t>THC 85 - 1 шт</t>
  </si>
  <si>
    <t>TCW 85-1 - 1 шт</t>
  </si>
  <si>
    <t>AHD 42-2 - 1 шт</t>
  </si>
  <si>
    <t>ALD 42-2 - 1 шт</t>
  </si>
  <si>
    <t>AMGT 42-1 - 2 шт</t>
  </si>
  <si>
    <t>AMGT 42-F - 2 шт</t>
  </si>
  <si>
    <t>ZSH 1945-2 - 1 шт</t>
  </si>
  <si>
    <t xml:space="preserve">Двери из ЛДСП т.18мм, кромка ПВХ т.2мм. Комплектуется петлей с доводчиком и металлическими ручками. </t>
  </si>
  <si>
    <t>Состоит из консоли и тумбы с фригобаром под холодильник. Консоль из ЛДСП т.54мм, с кромками ПВХ т.1мм, комплектуется регулируемыми опорами. Тумба с фригобаром под холодильник, полностью из ЛДСП т.18мм с кромками ПВХ. Тумба из трех секций. Секция с дверкой и полкой, секция открытая с полками и секция с нишей без задней стенки под холодильник.</t>
  </si>
  <si>
    <t>Изображение</t>
  </si>
  <si>
    <t>Каркас гардероба из ЛДСП т.18мм. Задняя стенка ХДФ т.3,2 мм. Комплектуется двумя выдвижными штангами и регулируемыми опорами.</t>
  </si>
  <si>
    <t>Каркасы шкафов из ЛДСП т. 18мм, задняя стенка из ХДФ т.3,2 мм. Комплектуются регулируемыми опорами.</t>
  </si>
  <si>
    <t xml:space="preserve">Выполнены из ЛДСП т. 54 мм с кромкой ПВХ т.1мм, опоры регулируемые. </t>
  </si>
  <si>
    <t>MCA-28B</t>
  </si>
  <si>
    <t>400х390х440</t>
  </si>
  <si>
    <t>Минибар Cold Vine. Корпус минибара из качественного материалла, способ охлаждения - абсорбционный, светодиодная подстветка. Одна полка внутри. Полезный объем - 25 л.</t>
  </si>
  <si>
    <t>465х452х642</t>
  </si>
  <si>
    <t>Тумба мобильная</t>
  </si>
  <si>
    <t>Стол с встроенной тумбой. Столешница и опоры из ЛДСП т.54 мм, кромка ПВХ т.1мм. Фронтальная панель до пола H=600 мм. Стол комплектуется  регулируемыми опорами. Каркас тумбы из ЛДСП т.18 мм, ящики-фолдинги, центральный замок. Расположение тумбы универсальное.</t>
  </si>
  <si>
    <t>Стол с тумбой приставной. Столешница и опоры из ЛДСП т.54 мм, кромка ПВХ. Фронтальная панель до пола H=600 мм. Стол комплектуется  регулируемыми опорами и  тумбой приставной, каркас тумбы из ЛДСП т.18 мм, ящики-фолдинги, центральный замок. Столешница и задняя панель тумбы приставной из ЛДСП т.54мм с кромками ПВХ т.1мм.</t>
  </si>
  <si>
    <t>ZSTD 169H (R) - 1 шт.</t>
  </si>
  <si>
    <t xml:space="preserve"> из ЛДСП т.18мм. Ящики фолдинги. Комплектуется центральным замком и  ручками металлическими.</t>
  </si>
  <si>
    <t>Столешница и опоры из ЛДСП т.54 мм, с кромками ПВХ т.1мм. Опоры регулируемые.</t>
  </si>
  <si>
    <t>Цвет: Орех Даллас, Орех Даллас/Антрацит*</t>
  </si>
  <si>
    <t xml:space="preserve">*изделия, отмеченные знаком «*», выполняются не только в декоре «Орех Даллас», но и в сочетании декоров «Орех Даллас/Антрацит». </t>
  </si>
  <si>
    <t>Изделия без отметок выполняются только в декоре «Орех Даллас».</t>
  </si>
  <si>
    <t>ZST 169*</t>
  </si>
  <si>
    <t>ZST 189*</t>
  </si>
  <si>
    <t>ZST 209*</t>
  </si>
  <si>
    <t>ZST 169H*</t>
  </si>
  <si>
    <t>ZST 189H*</t>
  </si>
  <si>
    <t>ZST 209H*</t>
  </si>
  <si>
    <t>ZSTD 169H.А*</t>
  </si>
  <si>
    <t>ZSTD 189H.А*</t>
  </si>
  <si>
    <t>ZSTD 209H.А*</t>
  </si>
  <si>
    <t>ZCT 1619H.А (L/R)*</t>
  </si>
  <si>
    <t>ZCT 1819H.А (L/R)*</t>
  </si>
  <si>
    <t>ZCT 2019H.А (L/R)*</t>
  </si>
  <si>
    <t>AMC-3D.А*</t>
  </si>
  <si>
    <t>ZTF-3D*</t>
  </si>
  <si>
    <t>ZCT 855*</t>
  </si>
  <si>
    <t>Столешница и опоры из ЛДСП т.54 мм, кромка ПВХ т.1мм.</t>
  </si>
  <si>
    <t xml:space="preserve">Столешница и опоры из ЛДСП т.54 мм, с кромкой ПВХ т.1мм. Опоры регулируемые. </t>
  </si>
  <si>
    <t>AHD 42-2*</t>
  </si>
  <si>
    <t>AMD 42-2*</t>
  </si>
  <si>
    <t>ALD 42-2*</t>
  </si>
  <si>
    <t>*изделия, отмеченные знаком «*», выполняются в одном из двух декоров - "Орнх Даллас" или "Антрацит"</t>
  </si>
  <si>
    <t>ZHC 85.5*</t>
  </si>
  <si>
    <t>ZHC 85.2*</t>
  </si>
  <si>
    <t>ZHC 85.3*</t>
  </si>
  <si>
    <t>ZHC 85.4*</t>
  </si>
  <si>
    <t>ZHC 85.1*</t>
  </si>
  <si>
    <t>ZMC 85.1*</t>
  </si>
  <si>
    <t>ZMC 85.3*</t>
  </si>
  <si>
    <t>ZLC 85.1*</t>
  </si>
  <si>
    <t>ZCW 85*</t>
  </si>
  <si>
    <t>Элементы, выполняемые в цвете Антрацит: фронтальные панели столов руководителя, фасады тумб, полка журнального стола</t>
  </si>
  <si>
    <t>2_B521, 
2_XGD 42</t>
  </si>
  <si>
    <t>1150х440х40</t>
  </si>
  <si>
    <t>Ящик - тара из ЛДСП, для перевозки стеклянных дверей.</t>
  </si>
  <si>
    <t>MCТ-30B</t>
  </si>
  <si>
    <t>400х440х485</t>
  </si>
  <si>
    <t>Минибар Cold Vine. Корпус минибара из качественного материалла, способ охлаждения - абсорбционный, светодиодная подстветка. Одна полка внутри. 
Объем - 30л. Цвет - черный</t>
  </si>
  <si>
    <t>Шкаф с 1 комплектом глухих малых дверей и топом</t>
  </si>
  <si>
    <t>Шкаф комбинированный с топом</t>
  </si>
  <si>
    <t>Шкаф с глухими средними и малыми дверьми</t>
  </si>
  <si>
    <t>450х54х796</t>
  </si>
  <si>
    <t>450х54х1163</t>
  </si>
  <si>
    <t>450х54х1931</t>
  </si>
  <si>
    <t>Москва/Санкт-Петербург</t>
  </si>
  <si>
    <t>рублях</t>
  </si>
  <si>
    <t>Екатеринбург</t>
  </si>
  <si>
    <t>Новосибирск</t>
  </si>
  <si>
    <t>Ростов-на-Дону</t>
  </si>
  <si>
    <t>СНГ</t>
  </si>
  <si>
    <t>Гродно</t>
  </si>
  <si>
    <t>бел.рублях</t>
  </si>
  <si>
    <t>Цены в рублях 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</si>
</sst>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_р_."/>
    <numFmt numFmtId="166" formatCode="#,##0.0"/>
    <numFmt numFmtId="168" formatCode="#,##0.000"/>
  </numFmts>
  <fonts count="2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i/>
      <sz val="11"/>
      <name val="Arial Cyr"/>
      <charset val="204"/>
    </font>
    <font>
      <b/>
      <i/>
      <sz val="13"/>
      <name val="Arial Cyr"/>
      <charset val="204"/>
    </font>
    <font>
      <b/>
      <i/>
      <sz val="14"/>
      <color indexed="53"/>
      <name val="Arial Cyr"/>
      <charset val="204"/>
    </font>
    <font>
      <b/>
      <i/>
      <sz val="14"/>
      <name val="Arial Cyr"/>
      <charset val="204"/>
    </font>
    <font>
      <i/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i/>
      <sz val="16"/>
      <name val="Arial CYR"/>
      <charset val="204"/>
    </font>
    <font>
      <b/>
      <sz val="15"/>
      <name val="Arial CYR"/>
      <charset val="204"/>
    </font>
    <font>
      <sz val="8"/>
      <name val="Arial"/>
      <family val="2"/>
      <charset val="204"/>
    </font>
    <font>
      <sz val="12"/>
      <name val="Arial Cyr"/>
      <charset val="204"/>
    </font>
    <font>
      <b/>
      <sz val="11"/>
      <name val="Arial"/>
      <family val="2"/>
      <charset val="204"/>
    </font>
    <font>
      <b/>
      <sz val="11"/>
      <color theme="1"/>
      <name val="Arial Cyr"/>
      <charset val="204"/>
    </font>
    <font>
      <b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1"/>
    </font>
    <font>
      <b/>
      <i/>
      <sz val="16"/>
      <color theme="1"/>
      <name val="Arial Cyr"/>
      <charset val="204"/>
    </font>
    <font>
      <b/>
      <i/>
      <sz val="13"/>
      <color theme="1"/>
      <name val="Arial Cyr"/>
      <charset val="204"/>
    </font>
    <font>
      <b/>
      <i/>
      <sz val="14"/>
      <color theme="9" tint="-0.249977111117893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6" fillId="0" borderId="0"/>
  </cellStyleXfs>
  <cellXfs count="335">
    <xf numFmtId="0" fontId="0" fillId="0" borderId="0" xfId="0"/>
    <xf numFmtId="0" fontId="0" fillId="2" borderId="0" xfId="0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0" fillId="2" borderId="0" xfId="0" applyFill="1"/>
    <xf numFmtId="0" fontId="2" fillId="2" borderId="0" xfId="0" applyFont="1" applyFill="1" applyBorder="1"/>
    <xf numFmtId="0" fontId="2" fillId="2" borderId="0" xfId="0" applyFont="1" applyFill="1" applyBorder="1" applyAlignment="1"/>
    <xf numFmtId="0" fontId="0" fillId="0" borderId="0" xfId="0" applyFill="1"/>
    <xf numFmtId="166" fontId="2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19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Border="1"/>
    <xf numFmtId="0" fontId="5" fillId="0" borderId="6" xfId="0" applyFont="1" applyBorder="1"/>
    <xf numFmtId="49" fontId="13" fillId="0" borderId="7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center"/>
    </xf>
    <xf numFmtId="1" fontId="13" fillId="0" borderId="5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1" fontId="13" fillId="0" borderId="9" xfId="0" applyNumberFormat="1" applyFont="1" applyFill="1" applyBorder="1" applyAlignment="1">
      <alignment horizontal="center" vertical="center"/>
    </xf>
    <xf numFmtId="49" fontId="12" fillId="3" borderId="10" xfId="0" applyNumberFormat="1" applyFont="1" applyFill="1" applyBorder="1" applyAlignment="1">
      <alignment horizontal="center" vertical="center"/>
    </xf>
    <xf numFmtId="49" fontId="12" fillId="3" borderId="5" xfId="0" applyNumberFormat="1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/>
    </xf>
    <xf numFmtId="49" fontId="12" fillId="0" borderId="8" xfId="0" applyNumberFormat="1" applyFont="1" applyFill="1" applyBorder="1" applyAlignment="1">
      <alignment horizontal="center" vertical="center"/>
    </xf>
    <xf numFmtId="0" fontId="12" fillId="0" borderId="8" xfId="0" applyFont="1" applyBorder="1"/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0" fontId="12" fillId="0" borderId="5" xfId="0" applyFont="1" applyBorder="1"/>
    <xf numFmtId="49" fontId="15" fillId="3" borderId="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64" fontId="12" fillId="0" borderId="15" xfId="0" applyNumberFormat="1" applyFont="1" applyFill="1" applyBorder="1" applyAlignment="1">
      <alignment horizontal="center" vertical="center"/>
    </xf>
    <xf numFmtId="164" fontId="12" fillId="0" borderId="8" xfId="0" applyNumberFormat="1" applyFont="1" applyFill="1" applyBorder="1" applyAlignment="1">
      <alignment horizontal="center" vertical="center"/>
    </xf>
    <xf numFmtId="164" fontId="12" fillId="2" borderId="15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164" fontId="12" fillId="0" borderId="15" xfId="0" applyNumberFormat="1" applyFont="1" applyFill="1" applyBorder="1" applyAlignment="1">
      <alignment horizontal="center" vertical="center" wrapText="1"/>
    </xf>
    <xf numFmtId="1" fontId="13" fillId="0" borderId="15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/>
    </xf>
    <xf numFmtId="49" fontId="12" fillId="0" borderId="16" xfId="0" applyNumberFormat="1" applyFont="1" applyFill="1" applyBorder="1" applyAlignment="1">
      <alignment horizontal="center"/>
    </xf>
    <xf numFmtId="49" fontId="12" fillId="0" borderId="15" xfId="0" applyNumberFormat="1" applyFont="1" applyBorder="1" applyAlignment="1">
      <alignment horizontal="center" vertical="center"/>
    </xf>
    <xf numFmtId="164" fontId="12" fillId="2" borderId="15" xfId="0" applyNumberFormat="1" applyFont="1" applyFill="1" applyBorder="1" applyAlignment="1">
      <alignment horizontal="center" vertical="center" wrapText="1"/>
    </xf>
    <xf numFmtId="1" fontId="13" fillId="2" borderId="15" xfId="0" applyNumberFormat="1" applyFont="1" applyFill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/>
    </xf>
    <xf numFmtId="1" fontId="13" fillId="2" borderId="5" xfId="0" applyNumberFormat="1" applyFont="1" applyFill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6" fillId="2" borderId="11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0" fillId="5" borderId="7" xfId="0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2" fillId="3" borderId="9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5" fillId="2" borderId="2" xfId="0" applyNumberFormat="1" applyFont="1" applyFill="1" applyBorder="1" applyAlignment="1">
      <alignment horizontal="center" vertical="center"/>
    </xf>
    <xf numFmtId="0" fontId="13" fillId="0" borderId="15" xfId="0" applyNumberFormat="1" applyFont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12" fillId="3" borderId="9" xfId="0" applyNumberFormat="1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vertical="center"/>
    </xf>
    <xf numFmtId="0" fontId="12" fillId="3" borderId="25" xfId="0" applyFont="1" applyFill="1" applyBorder="1" applyAlignment="1">
      <alignment vertical="center"/>
    </xf>
    <xf numFmtId="0" fontId="12" fillId="3" borderId="26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left" vertical="center"/>
    </xf>
    <xf numFmtId="0" fontId="19" fillId="2" borderId="1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0" fillId="5" borderId="29" xfId="0" applyFont="1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17" fillId="2" borderId="0" xfId="0" applyFont="1" applyFill="1"/>
    <xf numFmtId="0" fontId="5" fillId="2" borderId="7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166" fontId="19" fillId="0" borderId="5" xfId="0" applyNumberFormat="1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/>
    </xf>
    <xf numFmtId="166" fontId="5" fillId="2" borderId="5" xfId="0" applyNumberFormat="1" applyFont="1" applyFill="1" applyBorder="1" applyAlignment="1">
      <alignment horizontal="center" vertical="center"/>
    </xf>
    <xf numFmtId="166" fontId="5" fillId="2" borderId="15" xfId="0" applyNumberFormat="1" applyFont="1" applyFill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6" fontId="0" fillId="2" borderId="0" xfId="0" applyNumberFormat="1" applyFill="1"/>
    <xf numFmtId="168" fontId="19" fillId="0" borderId="9" xfId="0" applyNumberFormat="1" applyFont="1" applyBorder="1" applyAlignment="1">
      <alignment horizontal="center" vertical="center" wrapText="1"/>
    </xf>
    <xf numFmtId="168" fontId="5" fillId="2" borderId="2" xfId="0" applyNumberFormat="1" applyFont="1" applyFill="1" applyBorder="1" applyAlignment="1">
      <alignment horizontal="center" vertical="center"/>
    </xf>
    <xf numFmtId="168" fontId="5" fillId="2" borderId="5" xfId="0" applyNumberFormat="1" applyFont="1" applyFill="1" applyBorder="1" applyAlignment="1">
      <alignment horizontal="center" vertical="center"/>
    </xf>
    <xf numFmtId="168" fontId="5" fillId="2" borderId="1" xfId="0" applyNumberFormat="1" applyFont="1" applyFill="1" applyBorder="1" applyAlignment="1">
      <alignment horizontal="center" vertical="center"/>
    </xf>
    <xf numFmtId="168" fontId="5" fillId="2" borderId="7" xfId="0" applyNumberFormat="1" applyFont="1" applyFill="1" applyBorder="1" applyAlignment="1">
      <alignment horizontal="center" vertical="center"/>
    </xf>
    <xf numFmtId="168" fontId="5" fillId="2" borderId="9" xfId="0" applyNumberFormat="1" applyFont="1" applyFill="1" applyBorder="1" applyAlignment="1">
      <alignment horizontal="center" vertical="center"/>
    </xf>
    <xf numFmtId="168" fontId="0" fillId="2" borderId="0" xfId="0" applyNumberFormat="1" applyFill="1"/>
    <xf numFmtId="166" fontId="5" fillId="2" borderId="8" xfId="0" applyNumberFormat="1" applyFont="1" applyFill="1" applyBorder="1" applyAlignment="1">
      <alignment horizontal="center" vertical="center"/>
    </xf>
    <xf numFmtId="166" fontId="5" fillId="2" borderId="17" xfId="0" applyNumberFormat="1" applyFont="1" applyFill="1" applyBorder="1" applyAlignment="1">
      <alignment horizontal="center" vertical="center"/>
    </xf>
    <xf numFmtId="166" fontId="0" fillId="0" borderId="0" xfId="0" applyNumberFormat="1"/>
    <xf numFmtId="168" fontId="0" fillId="0" borderId="0" xfId="0" applyNumberFormat="1"/>
    <xf numFmtId="0" fontId="3" fillId="2" borderId="2" xfId="0" applyFont="1" applyFill="1" applyBorder="1" applyAlignment="1"/>
    <xf numFmtId="0" fontId="10" fillId="2" borderId="3" xfId="0" applyFont="1" applyFill="1" applyBorder="1" applyAlignment="1"/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9" fillId="2" borderId="1" xfId="0" applyFont="1" applyFill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166" fontId="5" fillId="2" borderId="17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5" borderId="15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166" fontId="5" fillId="0" borderId="8" xfId="0" applyNumberFormat="1" applyFont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4" xfId="0" applyBorder="1" applyAlignment="1">
      <alignment horizontal="left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2" xfId="0" applyNumberFormat="1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29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49" fontId="12" fillId="3" borderId="25" xfId="0" applyNumberFormat="1" applyFont="1" applyFill="1" applyBorder="1" applyAlignment="1">
      <alignment horizontal="center" vertical="center"/>
    </xf>
    <xf numFmtId="49" fontId="12" fillId="3" borderId="20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3" borderId="28" xfId="0" applyNumberFormat="1" applyFont="1" applyFill="1" applyBorder="1" applyAlignment="1">
      <alignment horizontal="center"/>
    </xf>
    <xf numFmtId="49" fontId="12" fillId="3" borderId="37" xfId="0" applyNumberFormat="1" applyFont="1" applyFill="1" applyBorder="1" applyAlignment="1">
      <alignment horizontal="center"/>
    </xf>
    <xf numFmtId="49" fontId="12" fillId="3" borderId="38" xfId="0" applyNumberFormat="1" applyFont="1" applyFill="1" applyBorder="1" applyAlignment="1">
      <alignment horizontal="center"/>
    </xf>
    <xf numFmtId="0" fontId="12" fillId="3" borderId="39" xfId="0" applyFont="1" applyFill="1" applyBorder="1" applyAlignment="1">
      <alignment horizontal="center" vertical="center"/>
    </xf>
    <xf numFmtId="0" fontId="12" fillId="3" borderId="40" xfId="0" applyFont="1" applyFill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 wrapText="1"/>
    </xf>
    <xf numFmtId="0" fontId="14" fillId="6" borderId="29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49" fontId="12" fillId="3" borderId="30" xfId="0" applyNumberFormat="1" applyFont="1" applyFill="1" applyBorder="1" applyAlignment="1">
      <alignment horizontal="center" vertical="center"/>
    </xf>
    <xf numFmtId="49" fontId="12" fillId="3" borderId="31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32" xfId="0" applyNumberFormat="1" applyFont="1" applyFill="1" applyBorder="1" applyAlignment="1">
      <alignment horizontal="center" vertical="center"/>
    </xf>
    <xf numFmtId="49" fontId="12" fillId="3" borderId="13" xfId="0" applyNumberFormat="1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left" vertical="center"/>
    </xf>
    <xf numFmtId="0" fontId="12" fillId="3" borderId="33" xfId="0" applyFont="1" applyFill="1" applyBorder="1" applyAlignment="1">
      <alignment horizontal="left" vertical="center"/>
    </xf>
    <xf numFmtId="49" fontId="12" fillId="3" borderId="21" xfId="0" applyNumberFormat="1" applyFont="1" applyFill="1" applyBorder="1" applyAlignment="1">
      <alignment horizontal="center" vertical="center"/>
    </xf>
    <xf numFmtId="49" fontId="12" fillId="3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" fontId="13" fillId="0" borderId="15" xfId="0" applyNumberFormat="1" applyFont="1" applyFill="1" applyBorder="1" applyAlignment="1">
      <alignment horizontal="center" vertical="center"/>
    </xf>
    <xf numFmtId="1" fontId="13" fillId="0" borderId="8" xfId="0" applyNumberFormat="1" applyFont="1" applyFill="1" applyBorder="1" applyAlignment="1">
      <alignment horizontal="center" vertical="center"/>
    </xf>
    <xf numFmtId="164" fontId="12" fillId="2" borderId="15" xfId="0" applyNumberFormat="1" applyFont="1" applyFill="1" applyBorder="1" applyAlignment="1">
      <alignment horizontal="center" vertical="center" wrapText="1"/>
    </xf>
    <xf numFmtId="164" fontId="12" fillId="2" borderId="8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3" borderId="15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4" fontId="12" fillId="0" borderId="15" xfId="0" applyNumberFormat="1" applyFont="1" applyFill="1" applyBorder="1" applyAlignment="1">
      <alignment horizontal="center" vertical="center"/>
    </xf>
    <xf numFmtId="164" fontId="12" fillId="0" borderId="8" xfId="0" applyNumberFormat="1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/>
    </xf>
    <xf numFmtId="49" fontId="12" fillId="3" borderId="16" xfId="0" applyNumberFormat="1" applyFont="1" applyFill="1" applyBorder="1" applyAlignment="1">
      <alignment horizontal="center"/>
    </xf>
    <xf numFmtId="49" fontId="12" fillId="3" borderId="12" xfId="0" applyNumberFormat="1" applyFont="1" applyFill="1" applyBorder="1" applyAlignment="1">
      <alignment horizontal="center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/>
    </xf>
    <xf numFmtId="0" fontId="12" fillId="3" borderId="16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22" fillId="6" borderId="9" xfId="0" applyFont="1" applyFill="1" applyBorder="1" applyAlignment="1">
      <alignment horizontal="center" vertical="center"/>
    </xf>
    <xf numFmtId="0" fontId="22" fillId="6" borderId="29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165" fontId="24" fillId="2" borderId="7" xfId="0" applyNumberFormat="1" applyFont="1" applyFill="1" applyBorder="1" applyAlignment="1">
      <alignment horizontal="center" vertical="center"/>
    </xf>
    <xf numFmtId="165" fontId="24" fillId="2" borderId="16" xfId="0" applyNumberFormat="1" applyFont="1" applyFill="1" applyBorder="1" applyAlignment="1">
      <alignment horizontal="center" vertical="center"/>
    </xf>
    <xf numFmtId="165" fontId="24" fillId="2" borderId="12" xfId="0" applyNumberFormat="1" applyFont="1" applyFill="1" applyBorder="1" applyAlignment="1">
      <alignment horizontal="center" vertical="center"/>
    </xf>
    <xf numFmtId="165" fontId="24" fillId="2" borderId="1" xfId="0" applyNumberFormat="1" applyFont="1" applyFill="1" applyBorder="1" applyAlignment="1">
      <alignment horizontal="center" vertical="center"/>
    </xf>
    <xf numFmtId="165" fontId="24" fillId="2" borderId="0" xfId="0" applyNumberFormat="1" applyFont="1" applyFill="1" applyBorder="1" applyAlignment="1">
      <alignment horizontal="center" vertical="center"/>
    </xf>
    <xf numFmtId="165" fontId="24" fillId="2" borderId="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65" fontId="24" fillId="2" borderId="2" xfId="0" applyNumberFormat="1" applyFont="1" applyFill="1" applyBorder="1" applyAlignment="1">
      <alignment horizontal="center" vertical="center"/>
    </xf>
    <xf numFmtId="165" fontId="24" fillId="2" borderId="3" xfId="0" applyNumberFormat="1" applyFont="1" applyFill="1" applyBorder="1" applyAlignment="1">
      <alignment horizontal="center" vertical="center"/>
    </xf>
    <xf numFmtId="165" fontId="24" fillId="2" borderId="1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23" fillId="2" borderId="1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3" fillId="2" borderId="7" xfId="0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4" fontId="0" fillId="0" borderId="0" xfId="0" applyNumberFormat="1" applyBorder="1"/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0" fillId="0" borderId="3" xfId="0" applyBorder="1"/>
    <xf numFmtId="1" fontId="19" fillId="0" borderId="5" xfId="0" applyNumberFormat="1" applyFont="1" applyBorder="1" applyAlignment="1">
      <alignment horizontal="center" vertical="center" wrapText="1"/>
    </xf>
    <xf numFmtId="1" fontId="5" fillId="2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19" fillId="2" borderId="5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1" fontId="0" fillId="2" borderId="0" xfId="0" applyNumberFormat="1" applyFill="1"/>
    <xf numFmtId="3" fontId="19" fillId="0" borderId="5" xfId="0" applyNumberFormat="1" applyFont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center" vertical="center"/>
    </xf>
    <xf numFmtId="3" fontId="19" fillId="2" borderId="15" xfId="0" applyNumberFormat="1" applyFont="1" applyFill="1" applyBorder="1" applyAlignment="1">
      <alignment horizontal="center" vertical="center"/>
    </xf>
    <xf numFmtId="3" fontId="5" fillId="2" borderId="15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0" fillId="2" borderId="0" xfId="0" applyNumberFormat="1" applyFill="1"/>
    <xf numFmtId="3" fontId="5" fillId="0" borderId="6" xfId="0" applyNumberFormat="1" applyFont="1" applyBorder="1"/>
    <xf numFmtId="3" fontId="12" fillId="3" borderId="15" xfId="0" applyNumberFormat="1" applyFont="1" applyFill="1" applyBorder="1" applyAlignment="1">
      <alignment horizontal="center" vertical="center"/>
    </xf>
    <xf numFmtId="3" fontId="12" fillId="3" borderId="8" xfId="0" applyNumberFormat="1" applyFont="1" applyFill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/>
    <xf numFmtId="3" fontId="5" fillId="0" borderId="0" xfId="0" applyNumberFormat="1" applyFont="1"/>
    <xf numFmtId="3" fontId="7" fillId="2" borderId="17" xfId="0" applyNumberFormat="1" applyFont="1" applyFill="1" applyBorder="1" applyAlignment="1">
      <alignment horizontal="center" vertical="center"/>
    </xf>
    <xf numFmtId="3" fontId="21" fillId="4" borderId="14" xfId="0" applyNumberFormat="1" applyFont="1" applyFill="1" applyBorder="1" applyAlignment="1">
      <alignment horizontal="center" vertical="center" wrapText="1"/>
    </xf>
    <xf numFmtId="3" fontId="21" fillId="4" borderId="18" xfId="0" applyNumberFormat="1" applyFont="1" applyFill="1" applyBorder="1" applyAlignment="1">
      <alignment horizontal="center" vertical="center" wrapText="1"/>
    </xf>
    <xf numFmtId="3" fontId="21" fillId="4" borderId="27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/>
    </xf>
    <xf numFmtId="3" fontId="20" fillId="5" borderId="14" xfId="0" applyNumberFormat="1" applyFont="1" applyFill="1" applyBorder="1" applyAlignment="1">
      <alignment horizontal="center" vertical="center" wrapText="1"/>
    </xf>
    <xf numFmtId="3" fontId="5" fillId="2" borderId="18" xfId="0" applyNumberFormat="1" applyFont="1" applyFill="1" applyBorder="1" applyAlignment="1">
      <alignment horizontal="center" vertical="center"/>
    </xf>
    <xf numFmtId="3" fontId="20" fillId="4" borderId="45" xfId="0" applyNumberFormat="1" applyFont="1" applyFill="1" applyBorder="1" applyAlignment="1">
      <alignment horizontal="center" vertical="top" wrapText="1"/>
    </xf>
    <xf numFmtId="3" fontId="20" fillId="4" borderId="44" xfId="0" applyNumberFormat="1" applyFont="1" applyFill="1" applyBorder="1" applyAlignment="1">
      <alignment horizontal="center" vertical="top" wrapText="1"/>
    </xf>
    <xf numFmtId="3" fontId="6" fillId="2" borderId="6" xfId="0" applyNumberFormat="1" applyFont="1" applyFill="1" applyBorder="1" applyAlignment="1">
      <alignment vertical="center"/>
    </xf>
    <xf numFmtId="3" fontId="6" fillId="2" borderId="13" xfId="0" applyNumberFormat="1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emf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13" Type="http://schemas.openxmlformats.org/officeDocument/2006/relationships/image" Target="../media/image12.png"/><Relationship Id="rId3" Type="http://schemas.openxmlformats.org/officeDocument/2006/relationships/image" Target="../media/image15.png"/><Relationship Id="rId7" Type="http://schemas.openxmlformats.org/officeDocument/2006/relationships/image" Target="../media/image19.jpeg"/><Relationship Id="rId12" Type="http://schemas.openxmlformats.org/officeDocument/2006/relationships/image" Target="../media/image23.jpeg"/><Relationship Id="rId2" Type="http://schemas.openxmlformats.org/officeDocument/2006/relationships/image" Target="../media/image14.png"/><Relationship Id="rId1" Type="http://schemas.openxmlformats.org/officeDocument/2006/relationships/image" Target="../media/image13.jpeg"/><Relationship Id="rId6" Type="http://schemas.openxmlformats.org/officeDocument/2006/relationships/image" Target="../media/image18.jpeg"/><Relationship Id="rId11" Type="http://schemas.openxmlformats.org/officeDocument/2006/relationships/image" Target="../media/image5.jpeg"/><Relationship Id="rId5" Type="http://schemas.openxmlformats.org/officeDocument/2006/relationships/image" Target="../media/image17.jpeg"/><Relationship Id="rId10" Type="http://schemas.openxmlformats.org/officeDocument/2006/relationships/image" Target="../media/image22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13" Type="http://schemas.openxmlformats.org/officeDocument/2006/relationships/image" Target="../media/image5.jpe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12" Type="http://schemas.openxmlformats.org/officeDocument/2006/relationships/image" Target="../media/image35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11" Type="http://schemas.openxmlformats.org/officeDocument/2006/relationships/image" Target="../media/image34.png"/><Relationship Id="rId5" Type="http://schemas.openxmlformats.org/officeDocument/2006/relationships/image" Target="../media/image28.png"/><Relationship Id="rId10" Type="http://schemas.openxmlformats.org/officeDocument/2006/relationships/image" Target="../media/image33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Relationship Id="rId14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8.png"/><Relationship Id="rId2" Type="http://schemas.openxmlformats.org/officeDocument/2006/relationships/image" Target="../media/image37.png"/><Relationship Id="rId1" Type="http://schemas.openxmlformats.org/officeDocument/2006/relationships/image" Target="../media/image36.png"/><Relationship Id="rId5" Type="http://schemas.openxmlformats.org/officeDocument/2006/relationships/image" Target="../media/image12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1171575</xdr:colOff>
      <xdr:row>22</xdr:row>
      <xdr:rowOff>200025</xdr:rowOff>
    </xdr:from>
    <xdr:to>
      <xdr:col>0</xdr:col>
      <xdr:colOff>2305050</xdr:colOff>
      <xdr:row>22</xdr:row>
      <xdr:rowOff>1333500</xdr:rowOff>
    </xdr:to>
    <xdr:pic>
      <xdr:nvPicPr>
        <xdr:cNvPr id="32780" name="Рисунок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11334750"/>
          <a:ext cx="11334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1152525</xdr:colOff>
      <xdr:row>26</xdr:row>
      <xdr:rowOff>152400</xdr:rowOff>
    </xdr:from>
    <xdr:to>
      <xdr:col>0</xdr:col>
      <xdr:colOff>2286000</xdr:colOff>
      <xdr:row>26</xdr:row>
      <xdr:rowOff>885825</xdr:rowOff>
    </xdr:to>
    <xdr:pic>
      <xdr:nvPicPr>
        <xdr:cNvPr id="32781" name="Рисунок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14668500"/>
          <a:ext cx="11334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1323975</xdr:colOff>
      <xdr:row>28</xdr:row>
      <xdr:rowOff>133350</xdr:rowOff>
    </xdr:from>
    <xdr:to>
      <xdr:col>0</xdr:col>
      <xdr:colOff>2095500</xdr:colOff>
      <xdr:row>28</xdr:row>
      <xdr:rowOff>866775</xdr:rowOff>
    </xdr:to>
    <xdr:pic>
      <xdr:nvPicPr>
        <xdr:cNvPr id="32782" name="Рисунок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15887700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1295400</xdr:colOff>
      <xdr:row>18</xdr:row>
      <xdr:rowOff>152400</xdr:rowOff>
    </xdr:from>
    <xdr:to>
      <xdr:col>0</xdr:col>
      <xdr:colOff>2238375</xdr:colOff>
      <xdr:row>18</xdr:row>
      <xdr:rowOff>990600</xdr:rowOff>
    </xdr:to>
    <xdr:pic>
      <xdr:nvPicPr>
        <xdr:cNvPr id="32783" name="Рисунок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8896350"/>
          <a:ext cx="9429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6</xdr:col>
      <xdr:colOff>638175</xdr:colOff>
      <xdr:row>0</xdr:row>
      <xdr:rowOff>1600200</xdr:rowOff>
    </xdr:to>
    <xdr:pic>
      <xdr:nvPicPr>
        <xdr:cNvPr id="32784" name="Рисунок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042035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14</xdr:row>
      <xdr:rowOff>314325</xdr:rowOff>
    </xdr:from>
    <xdr:to>
      <xdr:col>0</xdr:col>
      <xdr:colOff>2895600</xdr:colOff>
      <xdr:row>16</xdr:row>
      <xdr:rowOff>228600</xdr:rowOff>
    </xdr:to>
    <xdr:pic>
      <xdr:nvPicPr>
        <xdr:cNvPr id="32785" name="Рисунок 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96125"/>
          <a:ext cx="22098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885825</xdr:colOff>
      <xdr:row>5</xdr:row>
      <xdr:rowOff>85725</xdr:rowOff>
    </xdr:from>
    <xdr:to>
      <xdr:col>0</xdr:col>
      <xdr:colOff>2428875</xdr:colOff>
      <xdr:row>7</xdr:row>
      <xdr:rowOff>295275</xdr:rowOff>
    </xdr:to>
    <xdr:pic>
      <xdr:nvPicPr>
        <xdr:cNvPr id="32786" name="Рисунок 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24175"/>
          <a:ext cx="15430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885825</xdr:colOff>
      <xdr:row>8</xdr:row>
      <xdr:rowOff>123825</xdr:rowOff>
    </xdr:from>
    <xdr:to>
      <xdr:col>0</xdr:col>
      <xdr:colOff>2428875</xdr:colOff>
      <xdr:row>10</xdr:row>
      <xdr:rowOff>314325</xdr:rowOff>
    </xdr:to>
    <xdr:pic>
      <xdr:nvPicPr>
        <xdr:cNvPr id="32787" name="Рисунок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276725"/>
          <a:ext cx="15430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885825</xdr:colOff>
      <xdr:row>11</xdr:row>
      <xdr:rowOff>95250</xdr:rowOff>
    </xdr:from>
    <xdr:to>
      <xdr:col>0</xdr:col>
      <xdr:colOff>2466975</xdr:colOff>
      <xdr:row>13</xdr:row>
      <xdr:rowOff>304800</xdr:rowOff>
    </xdr:to>
    <xdr:pic>
      <xdr:nvPicPr>
        <xdr:cNvPr id="32788" name="Рисунок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5562600"/>
          <a:ext cx="15811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1400175</xdr:colOff>
      <xdr:row>23</xdr:row>
      <xdr:rowOff>57150</xdr:rowOff>
    </xdr:from>
    <xdr:to>
      <xdr:col>0</xdr:col>
      <xdr:colOff>1876425</xdr:colOff>
      <xdr:row>23</xdr:row>
      <xdr:rowOff>714375</xdr:rowOff>
    </xdr:to>
    <xdr:pic>
      <xdr:nvPicPr>
        <xdr:cNvPr id="32789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8" t="3166" r="24016" b="1582"/>
        <a:stretch>
          <a:fillRect/>
        </a:stretch>
      </xdr:blipFill>
      <xdr:spPr bwMode="auto">
        <a:xfrm>
          <a:off x="1400175" y="12744450"/>
          <a:ext cx="476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1390650</xdr:colOff>
      <xdr:row>24</xdr:row>
      <xdr:rowOff>76200</xdr:rowOff>
    </xdr:from>
    <xdr:to>
      <xdr:col>0</xdr:col>
      <xdr:colOff>1866900</xdr:colOff>
      <xdr:row>24</xdr:row>
      <xdr:rowOff>733425</xdr:rowOff>
    </xdr:to>
    <xdr:pic>
      <xdr:nvPicPr>
        <xdr:cNvPr id="32790" name="Picture 1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8" t="3166" r="24016" b="1582"/>
        <a:stretch>
          <a:fillRect/>
        </a:stretch>
      </xdr:blipFill>
      <xdr:spPr bwMode="auto">
        <a:xfrm>
          <a:off x="1390650" y="13582650"/>
          <a:ext cx="476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1409700</xdr:colOff>
      <xdr:row>20</xdr:row>
      <xdr:rowOff>28575</xdr:rowOff>
    </xdr:from>
    <xdr:to>
      <xdr:col>0</xdr:col>
      <xdr:colOff>2019300</xdr:colOff>
      <xdr:row>20</xdr:row>
      <xdr:rowOff>809625</xdr:rowOff>
    </xdr:to>
    <xdr:pic>
      <xdr:nvPicPr>
        <xdr:cNvPr id="32791" name="Рисунок 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0115550"/>
          <a:ext cx="6096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1210235</xdr:colOff>
      <xdr:row>0</xdr:row>
      <xdr:rowOff>228600</xdr:rowOff>
    </xdr:from>
    <xdr:to>
      <xdr:col>2</xdr:col>
      <xdr:colOff>958948</xdr:colOff>
      <xdr:row>0</xdr:row>
      <xdr:rowOff>1477755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235" y="228600"/>
          <a:ext cx="4365537" cy="12491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1323975</xdr:colOff>
      <xdr:row>3</xdr:row>
      <xdr:rowOff>76200</xdr:rowOff>
    </xdr:from>
    <xdr:to>
      <xdr:col>0</xdr:col>
      <xdr:colOff>2028825</xdr:colOff>
      <xdr:row>3</xdr:row>
      <xdr:rowOff>1409700</xdr:rowOff>
    </xdr:to>
    <xdr:pic>
      <xdr:nvPicPr>
        <xdr:cNvPr id="33804" name="Рисунок 16" descr="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2524125"/>
          <a:ext cx="7048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2209800</xdr:colOff>
      <xdr:row>5</xdr:row>
      <xdr:rowOff>104775</xdr:rowOff>
    </xdr:from>
    <xdr:to>
      <xdr:col>0</xdr:col>
      <xdr:colOff>2781300</xdr:colOff>
      <xdr:row>7</xdr:row>
      <xdr:rowOff>314325</xdr:rowOff>
    </xdr:to>
    <xdr:pic>
      <xdr:nvPicPr>
        <xdr:cNvPr id="33805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14" t="-2161" r="-766" b="30913"/>
        <a:stretch>
          <a:fillRect/>
        </a:stretch>
      </xdr:blipFill>
      <xdr:spPr bwMode="auto">
        <a:xfrm>
          <a:off x="2209800" y="4333875"/>
          <a:ext cx="5715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1333500</xdr:colOff>
      <xdr:row>5</xdr:row>
      <xdr:rowOff>419100</xdr:rowOff>
    </xdr:from>
    <xdr:to>
      <xdr:col>0</xdr:col>
      <xdr:colOff>1952625</xdr:colOff>
      <xdr:row>7</xdr:row>
      <xdr:rowOff>295275</xdr:rowOff>
    </xdr:to>
    <xdr:pic>
      <xdr:nvPicPr>
        <xdr:cNvPr id="33806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92" t="35063" r="33586" b="15707"/>
        <a:stretch>
          <a:fillRect/>
        </a:stretch>
      </xdr:blipFill>
      <xdr:spPr bwMode="auto">
        <a:xfrm>
          <a:off x="1333500" y="4648200"/>
          <a:ext cx="619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6</xdr:row>
      <xdr:rowOff>114300</xdr:rowOff>
    </xdr:from>
    <xdr:to>
      <xdr:col>0</xdr:col>
      <xdr:colOff>1209675</xdr:colOff>
      <xdr:row>7</xdr:row>
      <xdr:rowOff>295275</xdr:rowOff>
    </xdr:to>
    <xdr:pic>
      <xdr:nvPicPr>
        <xdr:cNvPr id="33807" name="Рисунок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501" r="66721"/>
        <a:stretch>
          <a:fillRect/>
        </a:stretch>
      </xdr:blipFill>
      <xdr:spPr bwMode="auto">
        <a:xfrm>
          <a:off x="619125" y="4933950"/>
          <a:ext cx="5905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1638300</xdr:colOff>
      <xdr:row>10</xdr:row>
      <xdr:rowOff>47625</xdr:rowOff>
    </xdr:from>
    <xdr:to>
      <xdr:col>0</xdr:col>
      <xdr:colOff>1971675</xdr:colOff>
      <xdr:row>10</xdr:row>
      <xdr:rowOff>1009650</xdr:rowOff>
    </xdr:to>
    <xdr:pic>
      <xdr:nvPicPr>
        <xdr:cNvPr id="33808" name="Рисунок 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321" t="598"/>
        <a:stretch>
          <a:fillRect/>
        </a:stretch>
      </xdr:blipFill>
      <xdr:spPr bwMode="auto">
        <a:xfrm>
          <a:off x="1638300" y="6429375"/>
          <a:ext cx="3333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1609725</xdr:colOff>
      <xdr:row>11</xdr:row>
      <xdr:rowOff>171450</xdr:rowOff>
    </xdr:from>
    <xdr:to>
      <xdr:col>0</xdr:col>
      <xdr:colOff>1990725</xdr:colOff>
      <xdr:row>11</xdr:row>
      <xdr:rowOff>1000125</xdr:rowOff>
    </xdr:to>
    <xdr:pic>
      <xdr:nvPicPr>
        <xdr:cNvPr id="33809" name="Рисунок 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087"/>
        <a:stretch>
          <a:fillRect/>
        </a:stretch>
      </xdr:blipFill>
      <xdr:spPr bwMode="auto">
        <a:xfrm>
          <a:off x="1609725" y="7591425"/>
          <a:ext cx="3810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1571625</xdr:colOff>
      <xdr:row>12</xdr:row>
      <xdr:rowOff>247650</xdr:rowOff>
    </xdr:from>
    <xdr:to>
      <xdr:col>0</xdr:col>
      <xdr:colOff>1981200</xdr:colOff>
      <xdr:row>12</xdr:row>
      <xdr:rowOff>971550</xdr:rowOff>
    </xdr:to>
    <xdr:pic>
      <xdr:nvPicPr>
        <xdr:cNvPr id="33810" name="Рисунок 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667"/>
        <a:stretch>
          <a:fillRect/>
        </a:stretch>
      </xdr:blipFill>
      <xdr:spPr bwMode="auto">
        <a:xfrm>
          <a:off x="1571625" y="8705850"/>
          <a:ext cx="4095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1571625</xdr:colOff>
      <xdr:row>14</xdr:row>
      <xdr:rowOff>123825</xdr:rowOff>
    </xdr:from>
    <xdr:to>
      <xdr:col>0</xdr:col>
      <xdr:colOff>1876425</xdr:colOff>
      <xdr:row>15</xdr:row>
      <xdr:rowOff>333375</xdr:rowOff>
    </xdr:to>
    <xdr:pic>
      <xdr:nvPicPr>
        <xdr:cNvPr id="33811" name="Рисунок 16" descr="стекло.jp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9810750"/>
          <a:ext cx="3048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1085850</xdr:colOff>
      <xdr:row>18</xdr:row>
      <xdr:rowOff>238125</xdr:rowOff>
    </xdr:from>
    <xdr:to>
      <xdr:col>0</xdr:col>
      <xdr:colOff>2276475</xdr:colOff>
      <xdr:row>20</xdr:row>
      <xdr:rowOff>295275</xdr:rowOff>
    </xdr:to>
    <xdr:pic>
      <xdr:nvPicPr>
        <xdr:cNvPr id="33812" name="Рисунок 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1915775"/>
          <a:ext cx="11906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1219200</xdr:colOff>
      <xdr:row>22</xdr:row>
      <xdr:rowOff>66675</xdr:rowOff>
    </xdr:from>
    <xdr:to>
      <xdr:col>0</xdr:col>
      <xdr:colOff>2419350</xdr:colOff>
      <xdr:row>23</xdr:row>
      <xdr:rowOff>342900</xdr:rowOff>
    </xdr:to>
    <xdr:pic>
      <xdr:nvPicPr>
        <xdr:cNvPr id="33813" name="Рисунок 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3820775"/>
          <a:ext cx="12001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676275</xdr:colOff>
      <xdr:row>0</xdr:row>
      <xdr:rowOff>1562100</xdr:rowOff>
    </xdr:to>
    <xdr:pic>
      <xdr:nvPicPr>
        <xdr:cNvPr id="33814" name="Рисунок 12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2987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1352550</xdr:colOff>
      <xdr:row>16</xdr:row>
      <xdr:rowOff>95250</xdr:rowOff>
    </xdr:from>
    <xdr:to>
      <xdr:col>0</xdr:col>
      <xdr:colOff>2152650</xdr:colOff>
      <xdr:row>16</xdr:row>
      <xdr:rowOff>609600</xdr:rowOff>
    </xdr:to>
    <xdr:pic>
      <xdr:nvPicPr>
        <xdr:cNvPr id="33815" name="Picture 113" descr="Рисунок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10887075"/>
          <a:ext cx="8001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1333500</xdr:colOff>
      <xdr:row>0</xdr:row>
      <xdr:rowOff>190500</xdr:rowOff>
    </xdr:from>
    <xdr:to>
      <xdr:col>2</xdr:col>
      <xdr:colOff>1066525</xdr:colOff>
      <xdr:row>0</xdr:row>
      <xdr:rowOff>1422340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90500"/>
          <a:ext cx="4305025" cy="12318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11</xdr:row>
      <xdr:rowOff>57150</xdr:rowOff>
    </xdr:from>
    <xdr:to>
      <xdr:col>1</xdr:col>
      <xdr:colOff>1228725</xdr:colOff>
      <xdr:row>11</xdr:row>
      <xdr:rowOff>1428750</xdr:rowOff>
    </xdr:to>
    <xdr:pic>
      <xdr:nvPicPr>
        <xdr:cNvPr id="34830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5762625"/>
          <a:ext cx="6286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12</xdr:row>
      <xdr:rowOff>57150</xdr:rowOff>
    </xdr:from>
    <xdr:to>
      <xdr:col>1</xdr:col>
      <xdr:colOff>1247775</xdr:colOff>
      <xdr:row>12</xdr:row>
      <xdr:rowOff>1476375</xdr:rowOff>
    </xdr:to>
    <xdr:pic>
      <xdr:nvPicPr>
        <xdr:cNvPr id="34831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7286625"/>
          <a:ext cx="6477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13</xdr:row>
      <xdr:rowOff>57150</xdr:rowOff>
    </xdr:from>
    <xdr:to>
      <xdr:col>1</xdr:col>
      <xdr:colOff>1209675</xdr:colOff>
      <xdr:row>14</xdr:row>
      <xdr:rowOff>666750</xdr:rowOff>
    </xdr:to>
    <xdr:pic>
      <xdr:nvPicPr>
        <xdr:cNvPr id="34832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8810625"/>
          <a:ext cx="6286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15</xdr:row>
      <xdr:rowOff>76200</xdr:rowOff>
    </xdr:from>
    <xdr:to>
      <xdr:col>1</xdr:col>
      <xdr:colOff>1209675</xdr:colOff>
      <xdr:row>15</xdr:row>
      <xdr:rowOff>1447800</xdr:rowOff>
    </xdr:to>
    <xdr:pic>
      <xdr:nvPicPr>
        <xdr:cNvPr id="34833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10353675"/>
          <a:ext cx="6286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16</xdr:row>
      <xdr:rowOff>57150</xdr:rowOff>
    </xdr:from>
    <xdr:to>
      <xdr:col>1</xdr:col>
      <xdr:colOff>1247775</xdr:colOff>
      <xdr:row>16</xdr:row>
      <xdr:rowOff>1428750</xdr:rowOff>
    </xdr:to>
    <xdr:pic>
      <xdr:nvPicPr>
        <xdr:cNvPr id="34835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3382625"/>
          <a:ext cx="62865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17</xdr:row>
      <xdr:rowOff>238125</xdr:rowOff>
    </xdr:from>
    <xdr:to>
      <xdr:col>1</xdr:col>
      <xdr:colOff>1285875</xdr:colOff>
      <xdr:row>17</xdr:row>
      <xdr:rowOff>1314450</xdr:rowOff>
    </xdr:to>
    <xdr:pic>
      <xdr:nvPicPr>
        <xdr:cNvPr id="34836" name="Рисунок 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5087600"/>
          <a:ext cx="68580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18</xdr:row>
      <xdr:rowOff>257175</xdr:rowOff>
    </xdr:from>
    <xdr:to>
      <xdr:col>1</xdr:col>
      <xdr:colOff>1304925</xdr:colOff>
      <xdr:row>18</xdr:row>
      <xdr:rowOff>1362075</xdr:rowOff>
    </xdr:to>
    <xdr:pic>
      <xdr:nvPicPr>
        <xdr:cNvPr id="34837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6630650"/>
          <a:ext cx="7048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19</xdr:row>
      <xdr:rowOff>190500</xdr:rowOff>
    </xdr:from>
    <xdr:to>
      <xdr:col>1</xdr:col>
      <xdr:colOff>1323975</xdr:colOff>
      <xdr:row>19</xdr:row>
      <xdr:rowOff>1285875</xdr:rowOff>
    </xdr:to>
    <xdr:pic>
      <xdr:nvPicPr>
        <xdr:cNvPr id="34838" name="Рисунок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8087975"/>
          <a:ext cx="7048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20</xdr:row>
      <xdr:rowOff>295275</xdr:rowOff>
    </xdr:from>
    <xdr:to>
      <xdr:col>1</xdr:col>
      <xdr:colOff>1285875</xdr:colOff>
      <xdr:row>20</xdr:row>
      <xdr:rowOff>1209675</xdr:rowOff>
    </xdr:to>
    <xdr:pic>
      <xdr:nvPicPr>
        <xdr:cNvPr id="34839" name="Рисунок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9716750"/>
          <a:ext cx="723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581025</xdr:colOff>
      <xdr:row>24</xdr:row>
      <xdr:rowOff>57150</xdr:rowOff>
    </xdr:from>
    <xdr:to>
      <xdr:col>1</xdr:col>
      <xdr:colOff>1228725</xdr:colOff>
      <xdr:row>24</xdr:row>
      <xdr:rowOff>1476375</xdr:rowOff>
    </xdr:to>
    <xdr:pic>
      <xdr:nvPicPr>
        <xdr:cNvPr id="34840" name="Рисунок 1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22898100"/>
          <a:ext cx="6477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333375</xdr:colOff>
      <xdr:row>28</xdr:row>
      <xdr:rowOff>381000</xdr:rowOff>
    </xdr:from>
    <xdr:to>
      <xdr:col>1</xdr:col>
      <xdr:colOff>1533525</xdr:colOff>
      <xdr:row>28</xdr:row>
      <xdr:rowOff>933450</xdr:rowOff>
    </xdr:to>
    <xdr:pic>
      <xdr:nvPicPr>
        <xdr:cNvPr id="34841" name="Рисунок 8" descr="24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26222325"/>
          <a:ext cx="1200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29</xdr:row>
      <xdr:rowOff>419100</xdr:rowOff>
    </xdr:from>
    <xdr:to>
      <xdr:col>1</xdr:col>
      <xdr:colOff>1628775</xdr:colOff>
      <xdr:row>29</xdr:row>
      <xdr:rowOff>1266825</xdr:rowOff>
    </xdr:to>
    <xdr:pic>
      <xdr:nvPicPr>
        <xdr:cNvPr id="34842" name="Рисунок 10" descr="26.png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5" y="27784425"/>
          <a:ext cx="15144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1162050</xdr:colOff>
      <xdr:row>0</xdr:row>
      <xdr:rowOff>114300</xdr:rowOff>
    </xdr:from>
    <xdr:to>
      <xdr:col>10</xdr:col>
      <xdr:colOff>666750</xdr:colOff>
      <xdr:row>1</xdr:row>
      <xdr:rowOff>742950</xdr:rowOff>
    </xdr:to>
    <xdr:pic>
      <xdr:nvPicPr>
        <xdr:cNvPr id="34843" name="Рисунок 15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114300"/>
          <a:ext cx="104013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1310723</xdr:colOff>
      <xdr:row>0</xdr:row>
      <xdr:rowOff>114300</xdr:rowOff>
    </xdr:from>
    <xdr:to>
      <xdr:col>7</xdr:col>
      <xdr:colOff>959322</xdr:colOff>
      <xdr:row>1</xdr:row>
      <xdr:rowOff>597647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0870" y="114300"/>
          <a:ext cx="4952717" cy="14171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46</xdr:row>
      <xdr:rowOff>142875</xdr:rowOff>
    </xdr:from>
    <xdr:to>
      <xdr:col>9</xdr:col>
      <xdr:colOff>466725</xdr:colOff>
      <xdr:row>62</xdr:row>
      <xdr:rowOff>161925</xdr:rowOff>
    </xdr:to>
    <xdr:pic>
      <xdr:nvPicPr>
        <xdr:cNvPr id="3584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2068175"/>
          <a:ext cx="4619625" cy="3705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438150</xdr:colOff>
      <xdr:row>6</xdr:row>
      <xdr:rowOff>57150</xdr:rowOff>
    </xdr:from>
    <xdr:to>
      <xdr:col>9</xdr:col>
      <xdr:colOff>781050</xdr:colOff>
      <xdr:row>20</xdr:row>
      <xdr:rowOff>133350</xdr:rowOff>
    </xdr:to>
    <xdr:pic>
      <xdr:nvPicPr>
        <xdr:cNvPr id="3584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2790825"/>
          <a:ext cx="5219700" cy="339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561975</xdr:colOff>
      <xdr:row>25</xdr:row>
      <xdr:rowOff>190500</xdr:rowOff>
    </xdr:from>
    <xdr:to>
      <xdr:col>8</xdr:col>
      <xdr:colOff>371475</xdr:colOff>
      <xdr:row>42</xdr:row>
      <xdr:rowOff>142875</xdr:rowOff>
    </xdr:to>
    <xdr:pic>
      <xdr:nvPicPr>
        <xdr:cNvPr id="35846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7419975"/>
          <a:ext cx="4076700" cy="3724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38100</xdr:rowOff>
    </xdr:from>
    <xdr:to>
      <xdr:col>11</xdr:col>
      <xdr:colOff>752475</xdr:colOff>
      <xdr:row>1</xdr:row>
      <xdr:rowOff>800100</xdr:rowOff>
    </xdr:to>
    <xdr:pic>
      <xdr:nvPicPr>
        <xdr:cNvPr id="35847" name="Рисунок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015365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196506</xdr:colOff>
      <xdr:row>0</xdr:row>
      <xdr:rowOff>161365</xdr:rowOff>
    </xdr:from>
    <xdr:to>
      <xdr:col>9</xdr:col>
      <xdr:colOff>174537</xdr:colOff>
      <xdr:row>1</xdr:row>
      <xdr:rowOff>616324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741" y="161365"/>
          <a:ext cx="4213855" cy="1205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2"/>
  <sheetViews>
    <sheetView showGridLines="0" tabSelected="1" view="pageBreakPreview" zoomScale="85" zoomScaleNormal="85" zoomScaleSheetLayoutView="85" workbookViewId="0">
      <selection activeCell="D3" sqref="D3"/>
    </sheetView>
  </sheetViews>
  <sheetFormatPr defaultRowHeight="12.75" x14ac:dyDescent="0.2"/>
  <cols>
    <col min="1" max="1" width="48.85546875" style="4" customWidth="1"/>
    <col min="2" max="2" width="20.28515625" style="4" bestFit="1" customWidth="1"/>
    <col min="3" max="3" width="16.7109375" style="4" customWidth="1"/>
    <col min="4" max="4" width="40" style="4" customWidth="1"/>
    <col min="5" max="5" width="10.7109375" style="132" customWidth="1"/>
    <col min="6" max="6" width="10.7109375" style="139" customWidth="1"/>
    <col min="7" max="7" width="10.7109375" style="306" customWidth="1"/>
    <col min="8" max="10" width="5.85546875" style="4" customWidth="1"/>
    <col min="11" max="16384" width="9.140625" style="4"/>
  </cols>
  <sheetData>
    <row r="1" spans="1:13" ht="140.1" customHeight="1" x14ac:dyDescent="0.2">
      <c r="A1" s="152"/>
      <c r="B1" s="153"/>
      <c r="C1" s="153"/>
      <c r="D1" s="153"/>
      <c r="E1" s="153"/>
      <c r="F1" s="153"/>
      <c r="G1" s="154"/>
    </row>
    <row r="2" spans="1:13" ht="20.100000000000001" customHeight="1" x14ac:dyDescent="0.2">
      <c r="A2" s="155" t="s">
        <v>41</v>
      </c>
      <c r="B2" s="156"/>
      <c r="C2" s="156"/>
      <c r="D2" s="156"/>
      <c r="E2" s="156"/>
      <c r="F2" s="156"/>
      <c r="G2" s="157"/>
    </row>
    <row r="3" spans="1:13" ht="20.100000000000001" customHeight="1" thickBot="1" x14ac:dyDescent="0.35">
      <c r="A3" s="144" t="s">
        <v>132</v>
      </c>
      <c r="B3" s="145"/>
      <c r="C3" s="146"/>
      <c r="D3" s="147"/>
      <c r="E3" s="166" t="s">
        <v>186</v>
      </c>
      <c r="F3" s="166"/>
      <c r="G3" s="148">
        <v>46023</v>
      </c>
    </row>
    <row r="4" spans="1:13" ht="30" customHeight="1" thickBot="1" x14ac:dyDescent="0.25">
      <c r="A4" s="51" t="s">
        <v>118</v>
      </c>
      <c r="B4" s="13" t="s">
        <v>0</v>
      </c>
      <c r="C4" s="53" t="s">
        <v>8</v>
      </c>
      <c r="D4" s="162" t="s">
        <v>7</v>
      </c>
      <c r="E4" s="127" t="s">
        <v>10</v>
      </c>
      <c r="F4" s="133" t="s">
        <v>9</v>
      </c>
      <c r="G4" s="301" t="s">
        <v>38</v>
      </c>
    </row>
    <row r="5" spans="1:13" ht="15" customHeight="1" thickBot="1" x14ac:dyDescent="0.25">
      <c r="A5" s="163" t="s">
        <v>5</v>
      </c>
      <c r="B5" s="164"/>
      <c r="C5" s="164"/>
      <c r="D5" s="164"/>
      <c r="E5" s="164"/>
      <c r="F5" s="164"/>
      <c r="G5" s="165"/>
    </row>
    <row r="6" spans="1:13" ht="35.1" customHeight="1" thickBot="1" x14ac:dyDescent="0.25">
      <c r="A6" s="149"/>
      <c r="B6" s="55" t="s">
        <v>135</v>
      </c>
      <c r="C6" s="50" t="s">
        <v>27</v>
      </c>
      <c r="D6" s="160" t="s">
        <v>66</v>
      </c>
      <c r="E6" s="128">
        <v>99</v>
      </c>
      <c r="F6" s="134">
        <v>0.17</v>
      </c>
      <c r="G6" s="302">
        <v>29778</v>
      </c>
      <c r="M6" s="1"/>
    </row>
    <row r="7" spans="1:13" ht="35.1" customHeight="1" thickBot="1" x14ac:dyDescent="0.25">
      <c r="A7" s="149"/>
      <c r="B7" s="55" t="s">
        <v>136</v>
      </c>
      <c r="C7" s="54" t="s">
        <v>28</v>
      </c>
      <c r="D7" s="160"/>
      <c r="E7" s="128">
        <v>104</v>
      </c>
      <c r="F7" s="134">
        <v>0.2</v>
      </c>
      <c r="G7" s="302">
        <v>31968</v>
      </c>
    </row>
    <row r="8" spans="1:13" ht="35.1" customHeight="1" thickBot="1" x14ac:dyDescent="0.25">
      <c r="A8" s="150"/>
      <c r="B8" s="55" t="s">
        <v>137</v>
      </c>
      <c r="C8" s="46" t="s">
        <v>29</v>
      </c>
      <c r="D8" s="161"/>
      <c r="E8" s="128">
        <v>113</v>
      </c>
      <c r="F8" s="134">
        <v>0.2</v>
      </c>
      <c r="G8" s="302">
        <v>35325</v>
      </c>
    </row>
    <row r="9" spans="1:13" ht="35.1" customHeight="1" thickBot="1" x14ac:dyDescent="0.25">
      <c r="A9" s="158"/>
      <c r="B9" s="55" t="s">
        <v>138</v>
      </c>
      <c r="C9" s="50" t="s">
        <v>27</v>
      </c>
      <c r="D9" s="160" t="s">
        <v>67</v>
      </c>
      <c r="E9" s="128">
        <v>101</v>
      </c>
      <c r="F9" s="135">
        <v>0.19</v>
      </c>
      <c r="G9" s="303">
        <v>32247</v>
      </c>
    </row>
    <row r="10" spans="1:13" ht="35.1" customHeight="1" thickBot="1" x14ac:dyDescent="0.25">
      <c r="A10" s="158"/>
      <c r="B10" s="55" t="s">
        <v>139</v>
      </c>
      <c r="C10" s="54" t="s">
        <v>28</v>
      </c>
      <c r="D10" s="160"/>
      <c r="E10" s="128">
        <v>107</v>
      </c>
      <c r="F10" s="134">
        <v>0.23</v>
      </c>
      <c r="G10" s="302">
        <v>34519</v>
      </c>
    </row>
    <row r="11" spans="1:13" ht="35.1" customHeight="1" thickBot="1" x14ac:dyDescent="0.25">
      <c r="A11" s="159"/>
      <c r="B11" s="54" t="s">
        <v>140</v>
      </c>
      <c r="C11" s="46" t="s">
        <v>29</v>
      </c>
      <c r="D11" s="161"/>
      <c r="E11" s="128">
        <v>115</v>
      </c>
      <c r="F11" s="134">
        <v>0.22</v>
      </c>
      <c r="G11" s="302">
        <v>36953</v>
      </c>
    </row>
    <row r="12" spans="1:13" ht="35.1" customHeight="1" thickBot="1" x14ac:dyDescent="0.25">
      <c r="A12" s="158"/>
      <c r="B12" s="115" t="s">
        <v>141</v>
      </c>
      <c r="C12" s="50" t="s">
        <v>27</v>
      </c>
      <c r="D12" s="160" t="s">
        <v>127</v>
      </c>
      <c r="E12" s="128">
        <v>124.5</v>
      </c>
      <c r="F12" s="135">
        <v>0.23</v>
      </c>
      <c r="G12" s="303">
        <v>39406</v>
      </c>
    </row>
    <row r="13" spans="1:13" ht="35.1" customHeight="1" thickBot="1" x14ac:dyDescent="0.25">
      <c r="A13" s="158"/>
      <c r="B13" s="115" t="s">
        <v>142</v>
      </c>
      <c r="C13" s="54" t="s">
        <v>28</v>
      </c>
      <c r="D13" s="160"/>
      <c r="E13" s="128">
        <v>130.5</v>
      </c>
      <c r="F13" s="134">
        <v>0.27</v>
      </c>
      <c r="G13" s="302">
        <v>41590</v>
      </c>
    </row>
    <row r="14" spans="1:13" ht="35.1" customHeight="1" thickBot="1" x14ac:dyDescent="0.25">
      <c r="A14" s="159"/>
      <c r="B14" s="115" t="s">
        <v>143</v>
      </c>
      <c r="C14" s="46" t="s">
        <v>29</v>
      </c>
      <c r="D14" s="161"/>
      <c r="E14" s="128">
        <v>138.5</v>
      </c>
      <c r="F14" s="134">
        <v>0.26</v>
      </c>
      <c r="G14" s="302">
        <v>45690</v>
      </c>
    </row>
    <row r="15" spans="1:13" ht="46.5" customHeight="1" thickBot="1" x14ac:dyDescent="0.25">
      <c r="A15" s="158"/>
      <c r="B15" s="115" t="s">
        <v>144</v>
      </c>
      <c r="C15" s="50" t="s">
        <v>45</v>
      </c>
      <c r="D15" s="160" t="s">
        <v>128</v>
      </c>
      <c r="E15" s="128">
        <v>177.5</v>
      </c>
      <c r="F15" s="135">
        <v>0.35</v>
      </c>
      <c r="G15" s="303">
        <v>59665</v>
      </c>
    </row>
    <row r="16" spans="1:13" ht="46.5" customHeight="1" thickBot="1" x14ac:dyDescent="0.25">
      <c r="A16" s="158"/>
      <c r="B16" s="115" t="s">
        <v>145</v>
      </c>
      <c r="C16" s="54" t="s">
        <v>46</v>
      </c>
      <c r="D16" s="160"/>
      <c r="E16" s="128">
        <v>183.5</v>
      </c>
      <c r="F16" s="134">
        <v>0.39</v>
      </c>
      <c r="G16" s="302">
        <v>61937</v>
      </c>
    </row>
    <row r="17" spans="1:25" ht="46.5" customHeight="1" thickBot="1" x14ac:dyDescent="0.25">
      <c r="A17" s="159"/>
      <c r="B17" s="115" t="s">
        <v>146</v>
      </c>
      <c r="C17" s="46" t="s">
        <v>44</v>
      </c>
      <c r="D17" s="161"/>
      <c r="E17" s="128">
        <v>191.5</v>
      </c>
      <c r="F17" s="134">
        <v>0.38</v>
      </c>
      <c r="G17" s="302">
        <v>64371</v>
      </c>
    </row>
    <row r="18" spans="1:25" ht="15" customHeight="1" thickBot="1" x14ac:dyDescent="0.25">
      <c r="A18" s="163" t="s">
        <v>14</v>
      </c>
      <c r="B18" s="164"/>
      <c r="C18" s="164"/>
      <c r="D18" s="164"/>
      <c r="E18" s="164"/>
      <c r="F18" s="164"/>
      <c r="G18" s="165"/>
      <c r="R18" s="1"/>
      <c r="S18" s="2"/>
      <c r="T18" s="2"/>
      <c r="U18" s="2"/>
      <c r="V18" s="2"/>
      <c r="W18" s="2"/>
      <c r="X18" s="1"/>
    </row>
    <row r="19" spans="1:25" ht="90.75" customHeight="1" thickBot="1" x14ac:dyDescent="0.25">
      <c r="A19" s="49"/>
      <c r="B19" s="54" t="s">
        <v>47</v>
      </c>
      <c r="C19" s="50" t="s">
        <v>30</v>
      </c>
      <c r="D19" s="160" t="s">
        <v>150</v>
      </c>
      <c r="E19" s="167">
        <v>51</v>
      </c>
      <c r="F19" s="136">
        <v>0.1</v>
      </c>
      <c r="G19" s="302">
        <v>16359</v>
      </c>
      <c r="J19" s="1"/>
      <c r="K19" s="1"/>
      <c r="L19" s="1"/>
      <c r="M19" s="1"/>
      <c r="N19" s="1"/>
      <c r="O19" s="1"/>
      <c r="R19" s="1"/>
      <c r="S19" s="5"/>
      <c r="T19" s="5"/>
      <c r="U19" s="5"/>
      <c r="V19" s="5"/>
      <c r="W19" s="5"/>
      <c r="X19" s="1"/>
    </row>
    <row r="20" spans="1:25" ht="15" customHeight="1" thickBot="1" x14ac:dyDescent="0.25">
      <c r="A20" s="163" t="s">
        <v>126</v>
      </c>
      <c r="B20" s="164"/>
      <c r="C20" s="164"/>
      <c r="D20" s="164"/>
      <c r="E20" s="164"/>
      <c r="F20" s="164"/>
      <c r="G20" s="165"/>
      <c r="J20" s="1"/>
      <c r="K20" s="1"/>
      <c r="L20" s="1"/>
      <c r="M20" s="1"/>
      <c r="N20" s="1"/>
      <c r="O20" s="1"/>
      <c r="R20" s="1"/>
      <c r="S20" s="5"/>
      <c r="T20" s="5"/>
      <c r="U20" s="5"/>
      <c r="V20" s="5"/>
      <c r="W20" s="5"/>
      <c r="X20" s="1"/>
    </row>
    <row r="21" spans="1:25" ht="67.5" customHeight="1" thickBot="1" x14ac:dyDescent="0.25">
      <c r="A21" s="42"/>
      <c r="B21" s="54" t="s">
        <v>147</v>
      </c>
      <c r="C21" s="46" t="s">
        <v>125</v>
      </c>
      <c r="D21" s="120" t="s">
        <v>130</v>
      </c>
      <c r="E21" s="98">
        <v>22.7</v>
      </c>
      <c r="F21" s="134">
        <v>0.06</v>
      </c>
      <c r="G21" s="304">
        <v>15367</v>
      </c>
      <c r="J21" s="1"/>
      <c r="K21" s="1"/>
      <c r="L21" s="1"/>
      <c r="M21" s="1"/>
      <c r="N21" s="1"/>
      <c r="O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" customHeight="1" thickBot="1" x14ac:dyDescent="0.25">
      <c r="A22" s="163" t="s">
        <v>36</v>
      </c>
      <c r="B22" s="164"/>
      <c r="C22" s="164"/>
      <c r="D22" s="164"/>
      <c r="E22" s="164"/>
      <c r="F22" s="164"/>
      <c r="G22" s="165"/>
      <c r="J22" s="1"/>
      <c r="K22" s="1"/>
      <c r="L22" s="1"/>
      <c r="M22" s="1"/>
      <c r="N22" s="1"/>
      <c r="O22" s="1"/>
      <c r="R22" s="1"/>
      <c r="S22" s="5"/>
      <c r="T22" s="5"/>
      <c r="U22" s="5"/>
      <c r="V22" s="5"/>
      <c r="W22" s="5"/>
      <c r="X22" s="1"/>
    </row>
    <row r="23" spans="1:25" ht="122.25" customHeight="1" thickBot="1" x14ac:dyDescent="0.25">
      <c r="A23" s="42"/>
      <c r="B23" s="54" t="s">
        <v>148</v>
      </c>
      <c r="C23" s="46" t="s">
        <v>48</v>
      </c>
      <c r="D23" s="90" t="s">
        <v>117</v>
      </c>
      <c r="E23" s="128">
        <v>131</v>
      </c>
      <c r="F23" s="134">
        <v>0.24</v>
      </c>
      <c r="G23" s="304">
        <v>43585</v>
      </c>
      <c r="J23" s="1"/>
      <c r="K23" s="1"/>
      <c r="L23" s="1"/>
      <c r="M23" s="1"/>
      <c r="N23" s="1"/>
      <c r="O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64.5" customHeight="1" thickBot="1" x14ac:dyDescent="0.25">
      <c r="A24" s="41"/>
      <c r="B24" s="117" t="s">
        <v>122</v>
      </c>
      <c r="C24" s="116" t="s">
        <v>123</v>
      </c>
      <c r="D24" s="118" t="s">
        <v>124</v>
      </c>
      <c r="E24" s="129">
        <v>12</v>
      </c>
      <c r="F24" s="135">
        <v>0.09</v>
      </c>
      <c r="G24" s="305">
        <v>45356</v>
      </c>
      <c r="Q24" s="1"/>
      <c r="R24" s="1"/>
      <c r="S24" s="1"/>
      <c r="T24" s="1"/>
      <c r="U24" s="1"/>
      <c r="V24" s="1"/>
      <c r="W24" s="1"/>
      <c r="X24" s="1"/>
      <c r="Y24" s="1"/>
    </row>
    <row r="25" spans="1:25" ht="64.5" customHeight="1" thickBot="1" x14ac:dyDescent="0.25">
      <c r="A25" s="41"/>
      <c r="B25" s="117" t="s">
        <v>169</v>
      </c>
      <c r="C25" s="44" t="s">
        <v>170</v>
      </c>
      <c r="D25" s="119" t="s">
        <v>171</v>
      </c>
      <c r="E25" s="130">
        <v>16</v>
      </c>
      <c r="F25" s="137">
        <v>0.12</v>
      </c>
      <c r="G25" s="305">
        <v>42645</v>
      </c>
      <c r="Q25" s="1"/>
      <c r="R25" s="1"/>
      <c r="S25" s="1"/>
      <c r="T25" s="1"/>
      <c r="U25" s="1"/>
      <c r="V25" s="1"/>
      <c r="W25" s="1"/>
      <c r="X25" s="1"/>
      <c r="Y25" s="1"/>
    </row>
    <row r="26" spans="1:25" ht="15" customHeight="1" thickBot="1" x14ac:dyDescent="0.25">
      <c r="A26" s="163" t="s">
        <v>32</v>
      </c>
      <c r="B26" s="164"/>
      <c r="C26" s="164"/>
      <c r="D26" s="164"/>
      <c r="E26" s="164"/>
      <c r="F26" s="164"/>
      <c r="G26" s="165"/>
      <c r="Q26" s="1"/>
      <c r="R26" s="1"/>
      <c r="S26" s="1"/>
      <c r="T26" s="1"/>
      <c r="U26" s="1"/>
      <c r="V26" s="1"/>
      <c r="W26" s="1"/>
      <c r="X26" s="1"/>
      <c r="Y26" s="1"/>
    </row>
    <row r="27" spans="1:25" ht="82.5" customHeight="1" thickBot="1" x14ac:dyDescent="0.25">
      <c r="A27" s="41"/>
      <c r="B27" s="54" t="s">
        <v>49</v>
      </c>
      <c r="C27" s="44" t="s">
        <v>31</v>
      </c>
      <c r="D27" s="56" t="s">
        <v>151</v>
      </c>
      <c r="E27" s="128">
        <v>85</v>
      </c>
      <c r="F27" s="137">
        <v>0.16</v>
      </c>
      <c r="G27" s="304">
        <v>27190</v>
      </c>
      <c r="Q27" s="1"/>
      <c r="R27" s="1"/>
      <c r="S27" s="1"/>
      <c r="T27" s="1"/>
      <c r="U27" s="1"/>
      <c r="V27" s="1"/>
      <c r="W27" s="1"/>
      <c r="X27" s="1"/>
      <c r="Y27" s="1"/>
    </row>
    <row r="28" spans="1:25" ht="15" customHeight="1" thickBot="1" x14ac:dyDescent="0.25">
      <c r="A28" s="163" t="s">
        <v>80</v>
      </c>
      <c r="B28" s="164"/>
      <c r="C28" s="164"/>
      <c r="D28" s="164"/>
      <c r="E28" s="164"/>
      <c r="F28" s="164"/>
      <c r="G28" s="165"/>
      <c r="Q28" s="1"/>
      <c r="R28" s="1"/>
      <c r="S28" s="1"/>
      <c r="T28" s="1"/>
      <c r="U28" s="1"/>
      <c r="V28" s="1"/>
      <c r="W28" s="1"/>
      <c r="X28" s="1"/>
      <c r="Y28" s="1"/>
    </row>
    <row r="29" spans="1:25" ht="81" customHeight="1" thickBot="1" x14ac:dyDescent="0.25">
      <c r="A29" s="121"/>
      <c r="B29" s="54" t="s">
        <v>149</v>
      </c>
      <c r="C29" s="116" t="s">
        <v>69</v>
      </c>
      <c r="D29" s="56" t="s">
        <v>131</v>
      </c>
      <c r="E29" s="131">
        <v>39</v>
      </c>
      <c r="F29" s="138">
        <v>0.05</v>
      </c>
      <c r="G29" s="304">
        <v>13757</v>
      </c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">
      <c r="A30" s="151" t="s">
        <v>133</v>
      </c>
      <c r="B30" s="151"/>
      <c r="C30" s="151"/>
      <c r="D30" s="151"/>
      <c r="E30" s="151"/>
      <c r="F30" s="151"/>
      <c r="G30" s="151"/>
    </row>
    <row r="31" spans="1:25" x14ac:dyDescent="0.2">
      <c r="A31" s="151" t="s">
        <v>134</v>
      </c>
      <c r="B31" s="151"/>
      <c r="C31" s="151"/>
      <c r="D31" s="151"/>
      <c r="E31" s="151"/>
      <c r="F31" s="151"/>
      <c r="G31" s="151"/>
    </row>
    <row r="32" spans="1:25" x14ac:dyDescent="0.2">
      <c r="A32" s="151" t="s">
        <v>165</v>
      </c>
      <c r="B32" s="151"/>
      <c r="C32" s="151"/>
      <c r="D32" s="151"/>
      <c r="E32" s="151"/>
      <c r="F32" s="151"/>
      <c r="G32" s="151"/>
    </row>
  </sheetData>
  <mergeCells count="23">
    <mergeCell ref="A32:G32"/>
    <mergeCell ref="A9:A11"/>
    <mergeCell ref="A15:A17"/>
    <mergeCell ref="A20:G20"/>
    <mergeCell ref="D15:D17"/>
    <mergeCell ref="A28:G28"/>
    <mergeCell ref="A26:G26"/>
    <mergeCell ref="E19"/>
    <mergeCell ref="D19"/>
    <mergeCell ref="A22:G22"/>
    <mergeCell ref="A18:G18"/>
    <mergeCell ref="A6:A8"/>
    <mergeCell ref="A30:G30"/>
    <mergeCell ref="A31:G31"/>
    <mergeCell ref="A1:G1"/>
    <mergeCell ref="A2:G2"/>
    <mergeCell ref="A12:A14"/>
    <mergeCell ref="D12:D14"/>
    <mergeCell ref="D4"/>
    <mergeCell ref="D6:D8"/>
    <mergeCell ref="A5:G5"/>
    <mergeCell ref="D9:D11"/>
    <mergeCell ref="E3:F3"/>
  </mergeCells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6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Техн!$A$1:$A$6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28"/>
  <sheetViews>
    <sheetView view="pageBreakPreview" zoomScale="85" zoomScaleNormal="85" zoomScaleSheetLayoutView="85" workbookViewId="0">
      <selection activeCell="G4" sqref="G4"/>
    </sheetView>
  </sheetViews>
  <sheetFormatPr defaultRowHeight="12.75" x14ac:dyDescent="0.2"/>
  <cols>
    <col min="1" max="1" width="52.7109375" style="4" customWidth="1"/>
    <col min="2" max="2" width="15.7109375" style="7" customWidth="1"/>
    <col min="3" max="3" width="16.7109375" style="4" customWidth="1"/>
    <col min="4" max="4" width="39.7109375" style="4" customWidth="1"/>
    <col min="5" max="5" width="10.7109375" style="132" customWidth="1"/>
    <col min="6" max="6" width="10.7109375" style="139" customWidth="1"/>
    <col min="7" max="7" width="10.7109375" style="313" customWidth="1"/>
    <col min="8" max="10" width="5.85546875" style="4" customWidth="1"/>
    <col min="11" max="16384" width="9.140625" style="4"/>
  </cols>
  <sheetData>
    <row r="1" spans="1:25" ht="140.1" customHeight="1" thickBot="1" x14ac:dyDescent="0.25">
      <c r="A1" s="152"/>
      <c r="B1" s="153"/>
      <c r="C1" s="153"/>
      <c r="D1" s="176"/>
      <c r="E1" s="176"/>
      <c r="F1" s="176"/>
      <c r="G1" s="177"/>
    </row>
    <row r="2" spans="1:25" ht="38.25" customHeight="1" thickBot="1" x14ac:dyDescent="0.25">
      <c r="A2" s="183" t="s">
        <v>118</v>
      </c>
      <c r="B2" s="102" t="s">
        <v>0</v>
      </c>
      <c r="C2" s="52" t="s">
        <v>8</v>
      </c>
      <c r="D2" s="52" t="s">
        <v>7</v>
      </c>
      <c r="E2" s="127" t="s">
        <v>10</v>
      </c>
      <c r="F2" s="133" t="s">
        <v>9</v>
      </c>
      <c r="G2" s="307" t="s">
        <v>38</v>
      </c>
    </row>
    <row r="3" spans="1:25" ht="15" customHeight="1" thickBot="1" x14ac:dyDescent="0.25">
      <c r="A3" s="163" t="s">
        <v>50</v>
      </c>
      <c r="B3" s="164"/>
      <c r="C3" s="164"/>
      <c r="D3" s="164"/>
      <c r="E3" s="164"/>
      <c r="F3" s="164"/>
      <c r="G3" s="165"/>
    </row>
    <row r="4" spans="1:25" ht="125.25" customHeight="1" thickBot="1" x14ac:dyDescent="0.25">
      <c r="A4" s="179"/>
      <c r="B4" s="103" t="s">
        <v>93</v>
      </c>
      <c r="C4" s="45" t="s">
        <v>77</v>
      </c>
      <c r="D4" s="47" t="s">
        <v>119</v>
      </c>
      <c r="E4" s="140">
        <v>46</v>
      </c>
      <c r="F4" s="134">
        <v>0.08</v>
      </c>
      <c r="G4" s="308">
        <v>11457</v>
      </c>
    </row>
    <row r="5" spans="1:25" ht="15" customHeight="1" thickBot="1" x14ac:dyDescent="0.3">
      <c r="A5" s="184" t="s">
        <v>37</v>
      </c>
      <c r="B5" s="185"/>
      <c r="C5" s="185"/>
      <c r="D5" s="185"/>
      <c r="E5" s="185"/>
      <c r="F5" s="185"/>
      <c r="G5" s="186"/>
    </row>
    <row r="6" spans="1:25" ht="47.1" customHeight="1" thickBot="1" x14ac:dyDescent="0.25">
      <c r="A6" s="178"/>
      <c r="B6" s="104" t="s">
        <v>51</v>
      </c>
      <c r="C6" s="54" t="s">
        <v>77</v>
      </c>
      <c r="D6" s="180" t="s">
        <v>120</v>
      </c>
      <c r="E6" s="131">
        <v>50</v>
      </c>
      <c r="F6" s="135">
        <v>0.1</v>
      </c>
      <c r="G6" s="309">
        <v>12505</v>
      </c>
    </row>
    <row r="7" spans="1:25" ht="47.1" customHeight="1" thickBot="1" x14ac:dyDescent="0.25">
      <c r="A7" s="158"/>
      <c r="B7" s="103" t="s">
        <v>52</v>
      </c>
      <c r="C7" s="54" t="s">
        <v>78</v>
      </c>
      <c r="D7" s="181"/>
      <c r="E7" s="128">
        <v>32</v>
      </c>
      <c r="F7" s="134">
        <v>0.06</v>
      </c>
      <c r="G7" s="309">
        <v>8311</v>
      </c>
    </row>
    <row r="8" spans="1:25" ht="47.1" customHeight="1" thickBot="1" x14ac:dyDescent="0.25">
      <c r="A8" s="159"/>
      <c r="B8" s="103" t="s">
        <v>53</v>
      </c>
      <c r="C8" s="54" t="s">
        <v>79</v>
      </c>
      <c r="D8" s="182"/>
      <c r="E8" s="187">
        <v>23</v>
      </c>
      <c r="F8" s="134">
        <v>0.04</v>
      </c>
      <c r="G8" s="309">
        <v>5963</v>
      </c>
    </row>
    <row r="9" spans="1:25" ht="15" customHeight="1" thickBot="1" x14ac:dyDescent="0.25">
      <c r="A9" s="168"/>
      <c r="B9" s="169"/>
      <c r="C9" s="169"/>
      <c r="D9" s="169"/>
      <c r="E9" s="169"/>
      <c r="F9" s="169"/>
      <c r="G9" s="170"/>
    </row>
    <row r="10" spans="1:25" ht="15" customHeight="1" thickBot="1" x14ac:dyDescent="0.25">
      <c r="A10" s="163" t="s">
        <v>11</v>
      </c>
      <c r="B10" s="164"/>
      <c r="C10" s="164"/>
      <c r="D10" s="164"/>
      <c r="E10" s="164"/>
      <c r="F10" s="164"/>
      <c r="G10" s="165"/>
    </row>
    <row r="11" spans="1:25" ht="81.75" customHeight="1" thickBot="1" x14ac:dyDescent="0.25">
      <c r="A11" s="97"/>
      <c r="B11" s="105" t="s">
        <v>152</v>
      </c>
      <c r="C11" s="93" t="s">
        <v>73</v>
      </c>
      <c r="D11" s="96" t="s">
        <v>116</v>
      </c>
      <c r="E11" s="140">
        <v>21</v>
      </c>
      <c r="F11" s="135">
        <v>0.04</v>
      </c>
      <c r="G11" s="308">
        <v>10797</v>
      </c>
      <c r="R11" s="1"/>
      <c r="S11" s="1"/>
      <c r="T11" s="1"/>
      <c r="U11" s="1"/>
      <c r="V11" s="1"/>
      <c r="W11" s="1"/>
      <c r="X11" s="1"/>
    </row>
    <row r="12" spans="1:25" ht="81.75" customHeight="1" thickBot="1" x14ac:dyDescent="0.25">
      <c r="A12" s="95"/>
      <c r="B12" s="105" t="s">
        <v>153</v>
      </c>
      <c r="C12" s="93" t="s">
        <v>74</v>
      </c>
      <c r="D12" s="96" t="s">
        <v>116</v>
      </c>
      <c r="E12" s="140">
        <v>12.5</v>
      </c>
      <c r="F12" s="134">
        <v>0.03</v>
      </c>
      <c r="G12" s="308">
        <v>7302</v>
      </c>
      <c r="J12" s="1"/>
      <c r="K12" s="1"/>
      <c r="L12" s="1"/>
      <c r="M12" s="1"/>
      <c r="N12" s="1"/>
      <c r="O12" s="1"/>
      <c r="R12" s="1"/>
      <c r="S12" s="2"/>
      <c r="T12" s="2"/>
      <c r="U12" s="2"/>
      <c r="V12" s="2"/>
      <c r="W12" s="2"/>
      <c r="X12" s="1"/>
    </row>
    <row r="13" spans="1:25" ht="81.75" customHeight="1" thickBot="1" x14ac:dyDescent="0.25">
      <c r="A13" s="95"/>
      <c r="B13" s="105" t="s">
        <v>154</v>
      </c>
      <c r="C13" s="93" t="s">
        <v>75</v>
      </c>
      <c r="D13" s="96" t="s">
        <v>116</v>
      </c>
      <c r="E13" s="129">
        <v>9.5</v>
      </c>
      <c r="F13" s="135">
        <v>0.02</v>
      </c>
      <c r="G13" s="308">
        <v>5971</v>
      </c>
      <c r="J13" s="1"/>
      <c r="K13" s="1"/>
      <c r="L13" s="1"/>
      <c r="M13" s="1"/>
      <c r="N13" s="1"/>
      <c r="O13" s="1"/>
      <c r="Q13" s="1"/>
      <c r="R13" s="1"/>
      <c r="S13" s="5"/>
      <c r="T13" s="5"/>
      <c r="U13" s="5"/>
      <c r="V13" s="3"/>
      <c r="W13" s="8"/>
      <c r="X13" s="1"/>
      <c r="Y13" s="1"/>
    </row>
    <row r="14" spans="1:25" ht="15" customHeight="1" thickBot="1" x14ac:dyDescent="0.25">
      <c r="A14" s="163"/>
      <c r="B14" s="164"/>
      <c r="C14" s="164"/>
      <c r="D14" s="164"/>
      <c r="E14" s="164"/>
      <c r="F14" s="164"/>
      <c r="G14" s="165"/>
      <c r="J14" s="1"/>
      <c r="K14" s="1"/>
      <c r="L14" s="1"/>
      <c r="M14" s="1"/>
      <c r="N14" s="1"/>
      <c r="O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43.5" customHeight="1" thickBot="1" x14ac:dyDescent="0.25">
      <c r="A15" s="171"/>
      <c r="B15" s="104" t="s">
        <v>61</v>
      </c>
      <c r="C15" s="93" t="s">
        <v>72</v>
      </c>
      <c r="D15" s="92" t="s">
        <v>64</v>
      </c>
      <c r="E15" s="129">
        <v>5</v>
      </c>
      <c r="F15" s="135">
        <v>0</v>
      </c>
      <c r="G15" s="309">
        <v>3270</v>
      </c>
      <c r="J15" s="1"/>
      <c r="K15" s="1"/>
      <c r="L15" s="1"/>
      <c r="M15" s="1"/>
      <c r="N15" s="1"/>
      <c r="O15" s="1"/>
      <c r="Q15" s="1"/>
      <c r="R15" s="1"/>
      <c r="S15" s="5"/>
      <c r="T15" s="5"/>
      <c r="U15" s="5"/>
      <c r="V15" s="3"/>
      <c r="W15" s="8"/>
      <c r="X15" s="1"/>
      <c r="Y15" s="1"/>
    </row>
    <row r="16" spans="1:25" ht="43.5" customHeight="1" thickBot="1" x14ac:dyDescent="0.25">
      <c r="A16" s="173"/>
      <c r="B16" s="104" t="s">
        <v>62</v>
      </c>
      <c r="C16" s="93" t="s">
        <v>71</v>
      </c>
      <c r="D16" s="91" t="s">
        <v>63</v>
      </c>
      <c r="E16" s="129">
        <v>0.3</v>
      </c>
      <c r="F16" s="135">
        <v>0</v>
      </c>
      <c r="G16" s="309">
        <v>2027</v>
      </c>
      <c r="J16" s="1"/>
      <c r="K16" s="1"/>
      <c r="L16" s="1"/>
      <c r="M16" s="1"/>
      <c r="N16" s="1"/>
      <c r="O16" s="1"/>
      <c r="Q16" s="1"/>
      <c r="R16" s="1"/>
      <c r="S16" s="5"/>
      <c r="T16" s="5"/>
      <c r="U16" s="5"/>
      <c r="V16" s="3"/>
      <c r="W16" s="8"/>
      <c r="X16" s="1"/>
      <c r="Y16" s="1"/>
    </row>
    <row r="17" spans="1:25" ht="54.75" customHeight="1" thickBot="1" x14ac:dyDescent="0.25">
      <c r="A17" s="14"/>
      <c r="B17" s="124" t="s">
        <v>166</v>
      </c>
      <c r="C17" s="43" t="s">
        <v>167</v>
      </c>
      <c r="D17" s="92" t="s">
        <v>168</v>
      </c>
      <c r="E17" s="130">
        <v>9</v>
      </c>
      <c r="F17" s="137">
        <v>0.02</v>
      </c>
      <c r="G17" s="310">
        <v>1151</v>
      </c>
      <c r="Q17" s="1"/>
      <c r="R17" s="1"/>
      <c r="S17" s="1"/>
      <c r="T17" s="1"/>
      <c r="U17" s="1"/>
      <c r="V17" s="1"/>
      <c r="W17" s="1"/>
      <c r="X17" s="1"/>
      <c r="Y17" s="1"/>
    </row>
    <row r="18" spans="1:25" ht="15" customHeight="1" thickBot="1" x14ac:dyDescent="0.25">
      <c r="A18" s="163" t="s">
        <v>56</v>
      </c>
      <c r="B18" s="164"/>
      <c r="C18" s="164"/>
      <c r="D18" s="164"/>
      <c r="E18" s="164"/>
      <c r="F18" s="164"/>
      <c r="G18" s="165"/>
      <c r="J18" s="1"/>
      <c r="K18" s="1"/>
      <c r="L18" s="1"/>
      <c r="M18" s="1"/>
      <c r="N18" s="1"/>
      <c r="O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50.1" customHeight="1" thickBot="1" x14ac:dyDescent="0.25">
      <c r="A19" s="171"/>
      <c r="B19" s="105" t="s">
        <v>70</v>
      </c>
      <c r="C19" s="125" t="s">
        <v>177</v>
      </c>
      <c r="D19" s="188" t="s">
        <v>121</v>
      </c>
      <c r="E19" s="141">
        <v>58</v>
      </c>
      <c r="F19" s="136">
        <v>0.1</v>
      </c>
      <c r="G19" s="309">
        <v>18598</v>
      </c>
      <c r="Q19" s="1"/>
      <c r="R19" s="1"/>
      <c r="S19" s="1"/>
      <c r="T19" s="1"/>
      <c r="U19" s="1"/>
      <c r="V19" s="1"/>
      <c r="W19" s="1"/>
      <c r="X19" s="1"/>
      <c r="Y19" s="1"/>
    </row>
    <row r="20" spans="1:25" ht="50.1" customHeight="1" thickBot="1" x14ac:dyDescent="0.25">
      <c r="A20" s="172"/>
      <c r="B20" s="105" t="s">
        <v>57</v>
      </c>
      <c r="C20" s="126" t="s">
        <v>176</v>
      </c>
      <c r="D20" s="189"/>
      <c r="E20" s="130">
        <v>36</v>
      </c>
      <c r="F20" s="137">
        <v>0.06</v>
      </c>
      <c r="G20" s="309">
        <v>12106</v>
      </c>
      <c r="Q20" s="1"/>
      <c r="R20" s="1"/>
      <c r="S20" s="1"/>
      <c r="T20" s="1"/>
      <c r="U20" s="1"/>
      <c r="V20" s="1"/>
      <c r="W20" s="1"/>
      <c r="X20" s="1"/>
      <c r="Y20" s="1"/>
    </row>
    <row r="21" spans="1:25" ht="50.1" customHeight="1" thickBot="1" x14ac:dyDescent="0.25">
      <c r="A21" s="173"/>
      <c r="B21" s="105" t="s">
        <v>58</v>
      </c>
      <c r="C21" s="126" t="s">
        <v>175</v>
      </c>
      <c r="D21" s="190"/>
      <c r="E21" s="130">
        <v>26</v>
      </c>
      <c r="F21" s="137">
        <v>0.04</v>
      </c>
      <c r="G21" s="309">
        <v>8312</v>
      </c>
      <c r="Q21" s="1"/>
      <c r="R21" s="1"/>
      <c r="S21" s="1"/>
      <c r="T21" s="1"/>
      <c r="U21" s="1"/>
      <c r="V21" s="1"/>
      <c r="W21" s="1"/>
      <c r="X21" s="1"/>
      <c r="Y21" s="1"/>
    </row>
    <row r="22" spans="1:25" ht="15" customHeight="1" thickBot="1" x14ac:dyDescent="0.25">
      <c r="A22" s="163" t="s">
        <v>12</v>
      </c>
      <c r="B22" s="164"/>
      <c r="C22" s="164"/>
      <c r="D22" s="164"/>
      <c r="E22" s="164"/>
      <c r="F22" s="164"/>
      <c r="G22" s="165"/>
      <c r="Q22" s="1"/>
      <c r="R22" s="1"/>
      <c r="S22" s="1"/>
      <c r="T22" s="1"/>
      <c r="U22" s="1"/>
      <c r="V22" s="1"/>
      <c r="W22" s="1"/>
      <c r="X22" s="1"/>
      <c r="Y22" s="1"/>
    </row>
    <row r="23" spans="1:25" ht="35.25" customHeight="1" thickBot="1" x14ac:dyDescent="0.25">
      <c r="A23" s="171"/>
      <c r="B23" s="104" t="s">
        <v>59</v>
      </c>
      <c r="C23" s="54" t="s">
        <v>68</v>
      </c>
      <c r="D23" s="174" t="s">
        <v>76</v>
      </c>
      <c r="E23" s="130">
        <v>10</v>
      </c>
      <c r="F23" s="137">
        <v>0.02</v>
      </c>
      <c r="G23" s="311">
        <v>5506</v>
      </c>
    </row>
    <row r="24" spans="1:25" ht="35.25" customHeight="1" thickBot="1" x14ac:dyDescent="0.25">
      <c r="A24" s="173"/>
      <c r="B24" s="105" t="s">
        <v>60</v>
      </c>
      <c r="C24" s="48" t="s">
        <v>65</v>
      </c>
      <c r="D24" s="175"/>
      <c r="E24" s="129">
        <v>29</v>
      </c>
      <c r="F24" s="138">
        <v>0.05</v>
      </c>
      <c r="G24" s="309">
        <v>10022</v>
      </c>
    </row>
    <row r="25" spans="1:25" customFormat="1" ht="13.5" thickBot="1" x14ac:dyDescent="0.25">
      <c r="A25" s="191" t="s">
        <v>155</v>
      </c>
      <c r="B25" s="192"/>
      <c r="C25" s="192"/>
      <c r="D25" s="192"/>
      <c r="E25" s="192"/>
      <c r="F25" s="192"/>
      <c r="G25" s="193"/>
    </row>
    <row r="26" spans="1:25" customFormat="1" x14ac:dyDescent="0.2">
      <c r="E26" s="142"/>
      <c r="F26" s="143"/>
      <c r="G26" s="312"/>
    </row>
    <row r="27" spans="1:25" customFormat="1" x14ac:dyDescent="0.2">
      <c r="E27" s="142"/>
      <c r="F27" s="143"/>
      <c r="G27" s="312"/>
    </row>
    <row r="28" spans="1:25" customFormat="1" x14ac:dyDescent="0.2">
      <c r="E28" s="142"/>
      <c r="F28" s="143"/>
      <c r="G28" s="312"/>
    </row>
  </sheetData>
  <mergeCells count="20">
    <mergeCell ref="A25:G25"/>
    <mergeCell ref="A1:C1"/>
    <mergeCell ref="D1:G1"/>
    <mergeCell ref="A3:G3"/>
    <mergeCell ref="A6:A8"/>
    <mergeCell ref="A4"/>
    <mergeCell ref="D6:D8"/>
    <mergeCell ref="A2"/>
    <mergeCell ref="A5:G5"/>
    <mergeCell ref="E8"/>
    <mergeCell ref="A14:G14"/>
    <mergeCell ref="A9:G9"/>
    <mergeCell ref="A10:G10"/>
    <mergeCell ref="A19:A21"/>
    <mergeCell ref="A23:A24"/>
    <mergeCell ref="D23:D24"/>
    <mergeCell ref="A18:G18"/>
    <mergeCell ref="A22:G22"/>
    <mergeCell ref="D19:D21"/>
    <mergeCell ref="A15:A16"/>
  </mergeCells>
  <phoneticPr fontId="1" type="noConversion"/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6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8"/>
  <sheetViews>
    <sheetView view="pageBreakPreview" topLeftCell="A10" zoomScale="51" zoomScaleNormal="100" zoomScaleSheetLayoutView="51" workbookViewId="0">
      <selection activeCell="N20" sqref="A1:XFD1048576"/>
    </sheetView>
  </sheetViews>
  <sheetFormatPr defaultRowHeight="15" x14ac:dyDescent="0.25"/>
  <cols>
    <col min="1" max="1" width="33.5703125" style="21" customWidth="1"/>
    <col min="2" max="2" width="27" style="21" customWidth="1"/>
    <col min="3" max="3" width="19.85546875" style="21" customWidth="1"/>
    <col min="4" max="4" width="22.5703125" style="22" customWidth="1"/>
    <col min="5" max="5" width="15.5703125" style="22" customWidth="1"/>
    <col min="6" max="6" width="23.42578125" style="22" customWidth="1"/>
    <col min="7" max="7" width="17.5703125" style="22" customWidth="1"/>
    <col min="8" max="8" width="26.85546875" style="22" customWidth="1"/>
    <col min="9" max="9" width="17" style="22" customWidth="1"/>
    <col min="10" max="10" width="20.5703125" style="17" customWidth="1"/>
    <col min="11" max="11" width="16.5703125" style="17" customWidth="1"/>
    <col min="12" max="12" width="18.28515625" style="17" bestFit="1" customWidth="1"/>
    <col min="13" max="13" width="16.5703125" style="17" customWidth="1"/>
    <col min="14" max="14" width="21.42578125" style="323" customWidth="1"/>
    <col min="15" max="16384" width="9.140625" style="17"/>
  </cols>
  <sheetData>
    <row r="1" spans="1:14" ht="73.5" customHeight="1" x14ac:dyDescent="0.25">
      <c r="A1" s="19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9"/>
    </row>
    <row r="2" spans="1:14" ht="76.5" customHeight="1" thickBot="1" x14ac:dyDescent="0.3">
      <c r="A2" s="200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2"/>
    </row>
    <row r="3" spans="1:14" ht="48.75" customHeight="1" thickBot="1" x14ac:dyDescent="0.3">
      <c r="A3" s="203" t="s">
        <v>42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5"/>
    </row>
    <row r="4" spans="1:14" ht="30" customHeight="1" thickBot="1" x14ac:dyDescent="0.3">
      <c r="A4" s="212" t="s">
        <v>15</v>
      </c>
      <c r="B4" s="223" t="s">
        <v>81</v>
      </c>
      <c r="C4" s="224"/>
      <c r="D4" s="107" t="s">
        <v>82</v>
      </c>
      <c r="E4" s="218" t="s">
        <v>16</v>
      </c>
      <c r="F4" s="196"/>
      <c r="G4" s="225"/>
      <c r="H4" s="226"/>
      <c r="I4" s="226"/>
      <c r="J4" s="226"/>
      <c r="K4" s="226"/>
      <c r="L4" s="226"/>
      <c r="M4" s="226"/>
      <c r="N4" s="227"/>
    </row>
    <row r="5" spans="1:14" ht="30" customHeight="1" thickBot="1" x14ac:dyDescent="0.3">
      <c r="A5" s="213"/>
      <c r="B5" s="223" t="s">
        <v>54</v>
      </c>
      <c r="C5" s="224"/>
      <c r="D5" s="108" t="s">
        <v>83</v>
      </c>
      <c r="E5" s="219"/>
      <c r="F5" s="220"/>
      <c r="G5" s="40" t="s">
        <v>61</v>
      </c>
      <c r="H5" s="206" t="s">
        <v>17</v>
      </c>
      <c r="I5" s="207"/>
      <c r="J5" s="207"/>
      <c r="K5" s="207"/>
      <c r="L5" s="207"/>
      <c r="M5" s="207"/>
      <c r="N5" s="208"/>
    </row>
    <row r="6" spans="1:14" ht="30" customHeight="1" thickBot="1" x14ac:dyDescent="0.35">
      <c r="A6" s="214"/>
      <c r="B6" s="223" t="s">
        <v>55</v>
      </c>
      <c r="C6" s="224"/>
      <c r="D6" s="109" t="s">
        <v>84</v>
      </c>
      <c r="E6" s="221"/>
      <c r="F6" s="222"/>
      <c r="G6" s="209"/>
      <c r="H6" s="210"/>
      <c r="I6" s="210"/>
      <c r="J6" s="210"/>
      <c r="K6" s="210"/>
      <c r="L6" s="210"/>
      <c r="M6" s="210"/>
      <c r="N6" s="211"/>
    </row>
    <row r="7" spans="1:14" ht="21" customHeight="1" thickBot="1" x14ac:dyDescent="0.3">
      <c r="A7" s="228"/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30"/>
    </row>
    <row r="8" spans="1:14" ht="69.95" customHeight="1" thickBot="1" x14ac:dyDescent="0.3">
      <c r="A8" s="215" t="s">
        <v>39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7"/>
    </row>
    <row r="9" spans="1:14" ht="6.75" hidden="1" customHeight="1" x14ac:dyDescent="0.25">
      <c r="A9" s="235"/>
      <c r="B9" s="236"/>
      <c r="C9" s="236"/>
      <c r="D9" s="236"/>
      <c r="E9" s="236"/>
      <c r="F9" s="236"/>
      <c r="G9" s="236"/>
      <c r="H9" s="236"/>
      <c r="I9" s="237"/>
      <c r="J9" s="23"/>
      <c r="K9" s="24"/>
      <c r="L9" s="24"/>
      <c r="M9" s="24"/>
      <c r="N9" s="314"/>
    </row>
    <row r="10" spans="1:14" ht="30" customHeight="1" thickBot="1" x14ac:dyDescent="0.35">
      <c r="A10" s="238" t="s">
        <v>18</v>
      </c>
      <c r="B10" s="238" t="s">
        <v>6</v>
      </c>
      <c r="C10" s="238" t="s">
        <v>0</v>
      </c>
      <c r="D10" s="246" t="s">
        <v>19</v>
      </c>
      <c r="E10" s="247"/>
      <c r="F10" s="247"/>
      <c r="G10" s="247"/>
      <c r="H10" s="247"/>
      <c r="I10" s="247"/>
      <c r="J10" s="247"/>
      <c r="K10" s="247"/>
      <c r="L10" s="247"/>
      <c r="M10" s="248"/>
      <c r="N10" s="315" t="s">
        <v>38</v>
      </c>
    </row>
    <row r="11" spans="1:14" ht="39.950000000000003" customHeight="1" thickBot="1" x14ac:dyDescent="0.3">
      <c r="A11" s="239"/>
      <c r="B11" s="239"/>
      <c r="C11" s="239"/>
      <c r="D11" s="106" t="s">
        <v>20</v>
      </c>
      <c r="E11" s="32" t="s">
        <v>21</v>
      </c>
      <c r="F11" s="106" t="s">
        <v>22</v>
      </c>
      <c r="G11" s="32" t="s">
        <v>21</v>
      </c>
      <c r="H11" s="39" t="s">
        <v>23</v>
      </c>
      <c r="I11" s="32" t="s">
        <v>21</v>
      </c>
      <c r="J11" s="32" t="s">
        <v>13</v>
      </c>
      <c r="K11" s="32" t="s">
        <v>21</v>
      </c>
      <c r="L11" s="32" t="s">
        <v>101</v>
      </c>
      <c r="M11" s="32" t="s">
        <v>21</v>
      </c>
      <c r="N11" s="316"/>
    </row>
    <row r="12" spans="1:14" ht="120" customHeight="1" thickBot="1" x14ac:dyDescent="0.35">
      <c r="A12" s="73" t="s">
        <v>172</v>
      </c>
      <c r="B12" s="59"/>
      <c r="C12" s="59" t="s">
        <v>156</v>
      </c>
      <c r="D12" s="59" t="s">
        <v>51</v>
      </c>
      <c r="E12" s="74">
        <v>1</v>
      </c>
      <c r="F12" s="72" t="s">
        <v>33</v>
      </c>
      <c r="G12" s="99">
        <v>1</v>
      </c>
      <c r="H12" s="75"/>
      <c r="I12" s="25"/>
      <c r="J12" s="34" t="s">
        <v>59</v>
      </c>
      <c r="K12" s="99">
        <v>1</v>
      </c>
      <c r="L12" s="110" t="s">
        <v>70</v>
      </c>
      <c r="M12" s="99">
        <v>1</v>
      </c>
      <c r="N12" s="317">
        <v>42579</v>
      </c>
    </row>
    <row r="13" spans="1:14" ht="120" customHeight="1" thickBot="1" x14ac:dyDescent="0.3">
      <c r="A13" s="76" t="s">
        <v>173</v>
      </c>
      <c r="B13" s="77"/>
      <c r="C13" s="59" t="s">
        <v>157</v>
      </c>
      <c r="D13" s="77" t="s">
        <v>51</v>
      </c>
      <c r="E13" s="78">
        <v>1</v>
      </c>
      <c r="F13" s="72" t="s">
        <v>33</v>
      </c>
      <c r="G13" s="101">
        <v>1</v>
      </c>
      <c r="H13" s="80" t="s">
        <v>92</v>
      </c>
      <c r="I13" s="78">
        <v>2</v>
      </c>
      <c r="J13" s="34" t="s">
        <v>59</v>
      </c>
      <c r="K13" s="99">
        <v>1</v>
      </c>
      <c r="L13" s="110" t="s">
        <v>70</v>
      </c>
      <c r="M13" s="99">
        <v>1</v>
      </c>
      <c r="N13" s="318">
        <v>54171</v>
      </c>
    </row>
    <row r="14" spans="1:14" ht="60" customHeight="1" thickBot="1" x14ac:dyDescent="0.3">
      <c r="A14" s="233" t="s">
        <v>174</v>
      </c>
      <c r="B14" s="244"/>
      <c r="C14" s="244" t="s">
        <v>158</v>
      </c>
      <c r="D14" s="253" t="s">
        <v>51</v>
      </c>
      <c r="E14" s="231">
        <v>1</v>
      </c>
      <c r="F14" s="79" t="s">
        <v>33</v>
      </c>
      <c r="G14" s="26">
        <v>1</v>
      </c>
      <c r="H14" s="240"/>
      <c r="I14" s="231"/>
      <c r="J14" s="240" t="s">
        <v>59</v>
      </c>
      <c r="K14" s="242">
        <v>1</v>
      </c>
      <c r="L14" s="249" t="s">
        <v>70</v>
      </c>
      <c r="M14" s="242">
        <v>1</v>
      </c>
      <c r="N14" s="319">
        <v>49881</v>
      </c>
    </row>
    <row r="15" spans="1:14" ht="60" customHeight="1" thickBot="1" x14ac:dyDescent="0.3">
      <c r="A15" s="234"/>
      <c r="B15" s="245"/>
      <c r="C15" s="245"/>
      <c r="D15" s="254"/>
      <c r="E15" s="232"/>
      <c r="F15" s="79" t="s">
        <v>34</v>
      </c>
      <c r="G15" s="26">
        <v>1</v>
      </c>
      <c r="H15" s="241"/>
      <c r="I15" s="232"/>
      <c r="J15" s="241"/>
      <c r="K15" s="243"/>
      <c r="L15" s="250"/>
      <c r="M15" s="243"/>
      <c r="N15" s="320"/>
    </row>
    <row r="16" spans="1:14" ht="120" customHeight="1" thickBot="1" x14ac:dyDescent="0.35">
      <c r="A16" s="65" t="s">
        <v>85</v>
      </c>
      <c r="B16" s="57"/>
      <c r="C16" s="59" t="s">
        <v>159</v>
      </c>
      <c r="D16" s="59" t="s">
        <v>51</v>
      </c>
      <c r="E16" s="66">
        <v>1</v>
      </c>
      <c r="F16" s="72" t="s">
        <v>33</v>
      </c>
      <c r="G16" s="66">
        <v>2</v>
      </c>
      <c r="H16" s="71"/>
      <c r="I16" s="70"/>
      <c r="J16" s="34" t="s">
        <v>59</v>
      </c>
      <c r="K16" s="99">
        <v>1</v>
      </c>
      <c r="L16" s="110" t="s">
        <v>70</v>
      </c>
      <c r="M16" s="99">
        <v>1</v>
      </c>
      <c r="N16" s="317">
        <v>48550</v>
      </c>
    </row>
    <row r="17" spans="1:14" ht="120" customHeight="1" thickBot="1" x14ac:dyDescent="0.3">
      <c r="A17" s="65" t="s">
        <v>87</v>
      </c>
      <c r="B17" s="57"/>
      <c r="C17" s="59" t="s">
        <v>160</v>
      </c>
      <c r="D17" s="59" t="s">
        <v>51</v>
      </c>
      <c r="E17" s="66">
        <v>1</v>
      </c>
      <c r="F17" s="72" t="s">
        <v>35</v>
      </c>
      <c r="G17" s="66">
        <v>1</v>
      </c>
      <c r="H17" s="68"/>
      <c r="I17" s="69"/>
      <c r="J17" s="34" t="s">
        <v>59</v>
      </c>
      <c r="K17" s="99">
        <v>1</v>
      </c>
      <c r="L17" s="110" t="s">
        <v>70</v>
      </c>
      <c r="M17" s="99">
        <v>1</v>
      </c>
      <c r="N17" s="317">
        <v>47405</v>
      </c>
    </row>
    <row r="18" spans="1:14" ht="120" customHeight="1" thickBot="1" x14ac:dyDescent="0.3">
      <c r="A18" s="65" t="s">
        <v>86</v>
      </c>
      <c r="B18" s="57"/>
      <c r="C18" s="57" t="s">
        <v>161</v>
      </c>
      <c r="D18" s="59" t="s">
        <v>52</v>
      </c>
      <c r="E18" s="66">
        <v>1</v>
      </c>
      <c r="F18" s="72" t="s">
        <v>34</v>
      </c>
      <c r="G18" s="66">
        <v>1</v>
      </c>
      <c r="H18" s="68"/>
      <c r="I18" s="69"/>
      <c r="J18" s="34" t="s">
        <v>59</v>
      </c>
      <c r="K18" s="99">
        <v>1</v>
      </c>
      <c r="L18" s="110" t="s">
        <v>57</v>
      </c>
      <c r="M18" s="99">
        <v>1</v>
      </c>
      <c r="N18" s="317">
        <v>33224</v>
      </c>
    </row>
    <row r="19" spans="1:14" ht="120" customHeight="1" thickBot="1" x14ac:dyDescent="0.3">
      <c r="A19" s="65" t="s">
        <v>89</v>
      </c>
      <c r="B19" s="57"/>
      <c r="C19" s="57" t="s">
        <v>99</v>
      </c>
      <c r="D19" s="59" t="s">
        <v>52</v>
      </c>
      <c r="E19" s="66">
        <v>1</v>
      </c>
      <c r="F19" s="67"/>
      <c r="G19" s="66"/>
      <c r="H19" s="80" t="s">
        <v>92</v>
      </c>
      <c r="I19" s="78">
        <v>2</v>
      </c>
      <c r="J19" s="34" t="s">
        <v>59</v>
      </c>
      <c r="K19" s="99">
        <v>1</v>
      </c>
      <c r="L19" s="110" t="s">
        <v>57</v>
      </c>
      <c r="M19" s="99">
        <v>1</v>
      </c>
      <c r="N19" s="317">
        <v>37514</v>
      </c>
    </row>
    <row r="20" spans="1:14" ht="120" customHeight="1" thickBot="1" x14ac:dyDescent="0.3">
      <c r="A20" s="65" t="s">
        <v>88</v>
      </c>
      <c r="B20" s="27"/>
      <c r="C20" s="57" t="s">
        <v>162</v>
      </c>
      <c r="D20" s="59" t="s">
        <v>52</v>
      </c>
      <c r="E20" s="28">
        <v>1</v>
      </c>
      <c r="F20" s="72" t="s">
        <v>33</v>
      </c>
      <c r="G20" s="100">
        <v>1</v>
      </c>
      <c r="H20" s="81"/>
      <c r="I20" s="30"/>
      <c r="J20" s="34" t="s">
        <v>59</v>
      </c>
      <c r="K20" s="99">
        <v>1</v>
      </c>
      <c r="L20" s="110" t="s">
        <v>57</v>
      </c>
      <c r="M20" s="99">
        <v>1</v>
      </c>
      <c r="N20" s="318">
        <v>31893</v>
      </c>
    </row>
    <row r="21" spans="1:14" ht="120" customHeight="1" thickBot="1" x14ac:dyDescent="0.3">
      <c r="A21" s="65" t="s">
        <v>88</v>
      </c>
      <c r="B21" s="57"/>
      <c r="C21" s="57" t="s">
        <v>163</v>
      </c>
      <c r="D21" s="59" t="s">
        <v>53</v>
      </c>
      <c r="E21" s="66">
        <v>1</v>
      </c>
      <c r="F21" s="72" t="s">
        <v>33</v>
      </c>
      <c r="G21" s="100">
        <v>1</v>
      </c>
      <c r="H21" s="68"/>
      <c r="I21" s="69"/>
      <c r="J21" s="34" t="s">
        <v>59</v>
      </c>
      <c r="K21" s="99">
        <v>1</v>
      </c>
      <c r="L21" s="110" t="s">
        <v>58</v>
      </c>
      <c r="M21" s="99">
        <v>1</v>
      </c>
      <c r="N21" s="317">
        <v>25752</v>
      </c>
    </row>
    <row r="22" spans="1:14" ht="69.95" customHeight="1" thickBot="1" x14ac:dyDescent="0.3">
      <c r="A22" s="215" t="s">
        <v>24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7"/>
    </row>
    <row r="23" spans="1:14" ht="30" customHeight="1" thickBot="1" x14ac:dyDescent="0.35">
      <c r="A23" s="238" t="s">
        <v>18</v>
      </c>
      <c r="B23" s="238" t="s">
        <v>6</v>
      </c>
      <c r="C23" s="238" t="s">
        <v>0</v>
      </c>
      <c r="D23" s="255" t="s">
        <v>19</v>
      </c>
      <c r="E23" s="256"/>
      <c r="F23" s="256"/>
      <c r="G23" s="256"/>
      <c r="H23" s="256"/>
      <c r="I23" s="256"/>
      <c r="J23" s="256"/>
      <c r="K23" s="256"/>
      <c r="L23" s="256"/>
      <c r="M23" s="257"/>
      <c r="N23" s="315" t="s">
        <v>38</v>
      </c>
    </row>
    <row r="24" spans="1:14" s="18" customFormat="1" ht="50.1" customHeight="1" thickBot="1" x14ac:dyDescent="0.3">
      <c r="A24" s="239"/>
      <c r="B24" s="239"/>
      <c r="C24" s="239"/>
      <c r="D24" s="60" t="s">
        <v>25</v>
      </c>
      <c r="E24" s="60" t="s">
        <v>21</v>
      </c>
      <c r="F24" s="60" t="s">
        <v>26</v>
      </c>
      <c r="G24" s="60" t="s">
        <v>21</v>
      </c>
      <c r="H24" s="39" t="s">
        <v>23</v>
      </c>
      <c r="I24" s="31" t="s">
        <v>21</v>
      </c>
      <c r="J24" s="32" t="s">
        <v>13</v>
      </c>
      <c r="K24" s="32" t="s">
        <v>21</v>
      </c>
      <c r="L24" s="32" t="s">
        <v>101</v>
      </c>
      <c r="M24" s="32" t="s">
        <v>21</v>
      </c>
      <c r="N24" s="316"/>
    </row>
    <row r="25" spans="1:14" s="18" customFormat="1" ht="120" customHeight="1" thickBot="1" x14ac:dyDescent="0.35">
      <c r="A25" s="58" t="s">
        <v>24</v>
      </c>
      <c r="B25" s="58"/>
      <c r="C25" s="58" t="s">
        <v>164</v>
      </c>
      <c r="D25" s="58" t="s">
        <v>93</v>
      </c>
      <c r="E25" s="64">
        <v>1</v>
      </c>
      <c r="F25" s="72" t="s">
        <v>35</v>
      </c>
      <c r="G25" s="63">
        <v>1</v>
      </c>
      <c r="H25" s="62"/>
      <c r="I25" s="62"/>
      <c r="J25" s="34" t="s">
        <v>59</v>
      </c>
      <c r="K25" s="26">
        <v>1</v>
      </c>
      <c r="L25" s="110" t="s">
        <v>70</v>
      </c>
      <c r="M25" s="26">
        <v>1</v>
      </c>
      <c r="N25" s="321">
        <v>46357</v>
      </c>
    </row>
    <row r="26" spans="1:14" ht="60.75" customHeight="1" thickBot="1" x14ac:dyDescent="0.3">
      <c r="A26" s="258" t="s">
        <v>12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0"/>
    </row>
    <row r="27" spans="1:14" ht="17.25" customHeight="1" thickBot="1" x14ac:dyDescent="0.3">
      <c r="A27" s="238" t="s">
        <v>18</v>
      </c>
      <c r="B27" s="238" t="s">
        <v>6</v>
      </c>
      <c r="C27" s="238" t="s">
        <v>0</v>
      </c>
      <c r="D27" s="194" t="s">
        <v>19</v>
      </c>
      <c r="E27" s="195"/>
      <c r="F27" s="195"/>
      <c r="G27" s="195"/>
      <c r="H27" s="195"/>
      <c r="I27" s="195"/>
      <c r="J27" s="195"/>
      <c r="K27" s="195"/>
      <c r="L27" s="195"/>
      <c r="M27" s="196"/>
      <c r="N27" s="315" t="s">
        <v>38</v>
      </c>
    </row>
    <row r="28" spans="1:14" ht="38.25" customHeight="1" thickBot="1" x14ac:dyDescent="0.3">
      <c r="A28" s="239"/>
      <c r="B28" s="239"/>
      <c r="C28" s="239"/>
      <c r="D28" s="61" t="s">
        <v>13</v>
      </c>
      <c r="E28" s="32"/>
      <c r="F28" s="32"/>
      <c r="G28" s="32"/>
      <c r="H28" s="32"/>
      <c r="I28" s="32"/>
      <c r="J28" s="32"/>
      <c r="K28" s="94"/>
      <c r="L28" s="106"/>
      <c r="M28" s="32"/>
      <c r="N28" s="316"/>
    </row>
    <row r="29" spans="1:14" ht="120" customHeight="1" thickBot="1" x14ac:dyDescent="0.35">
      <c r="A29" s="36" t="s">
        <v>90</v>
      </c>
      <c r="B29" s="37"/>
      <c r="C29" s="34" t="s">
        <v>59</v>
      </c>
      <c r="D29" s="34"/>
      <c r="E29" s="33"/>
      <c r="F29" s="33"/>
      <c r="G29" s="33"/>
      <c r="H29" s="33"/>
      <c r="I29" s="33"/>
      <c r="J29" s="35"/>
      <c r="K29" s="35"/>
      <c r="L29" s="35"/>
      <c r="M29" s="35"/>
      <c r="N29" s="321">
        <v>5506</v>
      </c>
    </row>
    <row r="30" spans="1:14" ht="120" customHeight="1" thickBot="1" x14ac:dyDescent="0.35">
      <c r="A30" s="36" t="s">
        <v>91</v>
      </c>
      <c r="B30" s="37"/>
      <c r="C30" s="29" t="s">
        <v>60</v>
      </c>
      <c r="D30" s="29"/>
      <c r="E30" s="33"/>
      <c r="F30" s="33"/>
      <c r="G30" s="33"/>
      <c r="H30" s="33"/>
      <c r="I30" s="33"/>
      <c r="J30" s="38"/>
      <c r="K30" s="38"/>
      <c r="L30" s="38"/>
      <c r="M30" s="38"/>
      <c r="N30" s="318">
        <v>10022</v>
      </c>
    </row>
    <row r="31" spans="1:14" s="123" customFormat="1" ht="23.25" customHeight="1" x14ac:dyDescent="0.3">
      <c r="A31" s="251" t="s">
        <v>133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</row>
    <row r="32" spans="1:14" s="123" customFormat="1" ht="23.25" customHeight="1" x14ac:dyDescent="0.3">
      <c r="A32" s="252" t="s">
        <v>134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252"/>
    </row>
    <row r="33" spans="1:14" x14ac:dyDescent="0.25">
      <c r="A33" s="122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322"/>
    </row>
    <row r="34" spans="1:14" x14ac:dyDescent="0.25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322"/>
    </row>
    <row r="35" spans="1:14" x14ac:dyDescent="0.25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322"/>
    </row>
    <row r="36" spans="1:14" x14ac:dyDescent="0.25">
      <c r="A36" s="122"/>
      <c r="B36" s="122"/>
      <c r="C36" s="122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322"/>
    </row>
    <row r="37" spans="1:14" x14ac:dyDescent="0.25">
      <c r="A37" s="122"/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322"/>
    </row>
    <row r="38" spans="1:14" x14ac:dyDescent="0.25">
      <c r="A38" s="122"/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322"/>
    </row>
    <row r="39" spans="1:14" x14ac:dyDescent="0.25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322"/>
    </row>
    <row r="40" spans="1:14" x14ac:dyDescent="0.25">
      <c r="A40" s="122"/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322"/>
    </row>
    <row r="41" spans="1:14" x14ac:dyDescent="0.25">
      <c r="A41" s="12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322"/>
    </row>
    <row r="42" spans="1:14" x14ac:dyDescent="0.25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322"/>
    </row>
    <row r="43" spans="1:14" x14ac:dyDescent="0.25">
      <c r="A43" s="122"/>
      <c r="B43" s="122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322"/>
    </row>
    <row r="44" spans="1:14" x14ac:dyDescent="0.25">
      <c r="A44" s="122"/>
      <c r="B44" s="122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322"/>
    </row>
    <row r="45" spans="1:14" x14ac:dyDescent="0.25">
      <c r="A45" s="122"/>
      <c r="B45" s="122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322"/>
    </row>
    <row r="46" spans="1:14" x14ac:dyDescent="0.25">
      <c r="A46" s="122"/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322"/>
    </row>
    <row r="47" spans="1:14" x14ac:dyDescent="0.25">
      <c r="A47" s="122"/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322"/>
    </row>
    <row r="48" spans="1:14" x14ac:dyDescent="0.25">
      <c r="A48" s="122"/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322"/>
    </row>
    <row r="49" spans="1:18" x14ac:dyDescent="0.25">
      <c r="A49" s="122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322"/>
    </row>
    <row r="50" spans="1:18" x14ac:dyDescent="0.25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322"/>
    </row>
    <row r="51" spans="1:18" x14ac:dyDescent="0.25">
      <c r="A51" s="122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322"/>
      <c r="O51" s="23"/>
      <c r="P51" s="23"/>
      <c r="Q51" s="23"/>
      <c r="R51" s="23"/>
    </row>
    <row r="52" spans="1:18" x14ac:dyDescent="0.25">
      <c r="A52" s="122"/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322"/>
      <c r="O52" s="23"/>
      <c r="P52" s="23"/>
      <c r="Q52" s="23"/>
      <c r="R52" s="23"/>
    </row>
    <row r="53" spans="1:18" x14ac:dyDescent="0.25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322"/>
      <c r="O53" s="23"/>
      <c r="P53" s="23"/>
      <c r="Q53" s="23"/>
      <c r="R53" s="23"/>
    </row>
    <row r="54" spans="1:18" x14ac:dyDescent="0.25">
      <c r="A54" s="122"/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322"/>
      <c r="O54" s="23"/>
      <c r="P54" s="23"/>
      <c r="Q54" s="23"/>
      <c r="R54" s="23"/>
    </row>
    <row r="55" spans="1:18" x14ac:dyDescent="0.25">
      <c r="A55" s="122"/>
      <c r="B55" s="122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322"/>
      <c r="O55" s="23"/>
      <c r="P55" s="23"/>
      <c r="Q55" s="23"/>
      <c r="R55" s="23"/>
    </row>
    <row r="56" spans="1:18" x14ac:dyDescent="0.25">
      <c r="A56" s="122"/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322"/>
      <c r="O56" s="23"/>
      <c r="P56" s="23"/>
      <c r="Q56" s="23"/>
      <c r="R56" s="23"/>
    </row>
    <row r="57" spans="1:18" x14ac:dyDescent="0.25">
      <c r="A57" s="122"/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322"/>
    </row>
    <row r="58" spans="1:18" x14ac:dyDescent="0.25">
      <c r="A58" s="122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322"/>
    </row>
    <row r="59" spans="1:18" x14ac:dyDescent="0.25">
      <c r="A59" s="122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322"/>
    </row>
    <row r="60" spans="1:18" x14ac:dyDescent="0.25">
      <c r="A60" s="122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322"/>
    </row>
    <row r="61" spans="1:18" x14ac:dyDescent="0.25">
      <c r="A61" s="19"/>
      <c r="B61" s="19"/>
      <c r="C61" s="19"/>
      <c r="D61" s="20"/>
      <c r="E61" s="20"/>
      <c r="F61" s="20"/>
      <c r="G61" s="20"/>
      <c r="H61" s="20"/>
      <c r="I61" s="20"/>
    </row>
    <row r="62" spans="1:18" x14ac:dyDescent="0.25">
      <c r="A62" s="19"/>
      <c r="B62" s="19"/>
      <c r="C62" s="19"/>
      <c r="D62" s="20"/>
      <c r="E62" s="20"/>
      <c r="F62" s="20"/>
      <c r="G62" s="20"/>
      <c r="H62" s="20"/>
      <c r="I62" s="20"/>
    </row>
    <row r="63" spans="1:18" x14ac:dyDescent="0.25">
      <c r="A63" s="19"/>
      <c r="B63" s="19"/>
      <c r="C63" s="19"/>
      <c r="D63" s="20"/>
      <c r="E63" s="20"/>
      <c r="F63" s="20"/>
      <c r="G63" s="20"/>
      <c r="H63" s="20"/>
      <c r="I63" s="20"/>
    </row>
    <row r="64" spans="1:18" x14ac:dyDescent="0.25">
      <c r="A64" s="19"/>
      <c r="B64" s="19"/>
      <c r="C64" s="19"/>
      <c r="D64" s="20"/>
      <c r="E64" s="20"/>
      <c r="F64" s="20"/>
      <c r="G64" s="20"/>
      <c r="H64" s="20"/>
      <c r="I64" s="20"/>
    </row>
    <row r="65" spans="1:9" x14ac:dyDescent="0.25">
      <c r="A65" s="19"/>
      <c r="B65" s="19"/>
      <c r="C65" s="19"/>
      <c r="D65" s="20"/>
      <c r="E65" s="20"/>
      <c r="F65" s="20"/>
      <c r="G65" s="20"/>
      <c r="H65" s="20"/>
      <c r="I65" s="20"/>
    </row>
    <row r="66" spans="1:9" x14ac:dyDescent="0.25">
      <c r="A66" s="19"/>
      <c r="B66" s="19"/>
      <c r="C66" s="19"/>
      <c r="D66" s="20"/>
      <c r="E66" s="20"/>
      <c r="F66" s="20"/>
      <c r="G66" s="20"/>
      <c r="H66" s="20"/>
      <c r="I66" s="20"/>
    </row>
    <row r="67" spans="1:9" x14ac:dyDescent="0.25">
      <c r="A67" s="19"/>
      <c r="B67" s="19"/>
      <c r="C67" s="19"/>
      <c r="D67" s="20"/>
      <c r="E67" s="20"/>
      <c r="F67" s="20"/>
      <c r="G67" s="20"/>
      <c r="H67" s="20"/>
      <c r="I67" s="20"/>
    </row>
    <row r="68" spans="1:9" x14ac:dyDescent="0.25">
      <c r="A68" s="19"/>
      <c r="B68" s="19"/>
      <c r="C68" s="19"/>
      <c r="D68" s="20"/>
      <c r="E68" s="20"/>
      <c r="F68" s="20"/>
      <c r="G68" s="20"/>
      <c r="H68" s="20"/>
      <c r="I68" s="20"/>
    </row>
    <row r="69" spans="1:9" x14ac:dyDescent="0.25">
      <c r="A69" s="19"/>
      <c r="B69" s="19"/>
      <c r="C69" s="19"/>
      <c r="D69" s="20"/>
      <c r="E69" s="20"/>
      <c r="F69" s="20"/>
      <c r="G69" s="20"/>
      <c r="H69" s="20"/>
      <c r="I69" s="20"/>
    </row>
    <row r="70" spans="1:9" x14ac:dyDescent="0.25">
      <c r="A70" s="19"/>
      <c r="B70" s="19"/>
      <c r="C70" s="19"/>
      <c r="D70" s="20"/>
      <c r="E70" s="20"/>
      <c r="F70" s="20"/>
      <c r="G70" s="20"/>
      <c r="H70" s="20"/>
      <c r="I70" s="20"/>
    </row>
    <row r="71" spans="1:9" x14ac:dyDescent="0.25">
      <c r="A71" s="19"/>
      <c r="B71" s="19"/>
      <c r="C71" s="19"/>
      <c r="D71" s="20"/>
      <c r="E71" s="20"/>
      <c r="F71" s="20"/>
      <c r="G71" s="20"/>
      <c r="H71" s="20"/>
      <c r="I71" s="20"/>
    </row>
    <row r="72" spans="1:9" x14ac:dyDescent="0.25">
      <c r="A72" s="19"/>
      <c r="B72" s="19"/>
      <c r="C72" s="19"/>
      <c r="D72" s="20"/>
      <c r="E72" s="20"/>
      <c r="F72" s="20"/>
      <c r="G72" s="20"/>
      <c r="H72" s="20"/>
      <c r="I72" s="20"/>
    </row>
    <row r="73" spans="1:9" x14ac:dyDescent="0.25">
      <c r="A73" s="19"/>
      <c r="B73" s="19"/>
      <c r="C73" s="19"/>
      <c r="D73" s="20"/>
      <c r="E73" s="20"/>
      <c r="F73" s="20"/>
      <c r="G73" s="20"/>
      <c r="H73" s="20"/>
      <c r="I73" s="20"/>
    </row>
    <row r="74" spans="1:9" x14ac:dyDescent="0.25">
      <c r="A74" s="19"/>
      <c r="B74" s="19"/>
      <c r="C74" s="19"/>
      <c r="D74" s="20"/>
      <c r="E74" s="20"/>
      <c r="F74" s="20"/>
      <c r="G74" s="20"/>
      <c r="H74" s="20"/>
      <c r="I74" s="20"/>
    </row>
    <row r="75" spans="1:9" x14ac:dyDescent="0.25">
      <c r="A75" s="19"/>
      <c r="B75" s="19"/>
      <c r="C75" s="19"/>
      <c r="D75" s="20"/>
      <c r="E75" s="20"/>
      <c r="F75" s="20"/>
      <c r="G75" s="20"/>
      <c r="H75" s="20"/>
      <c r="I75" s="20"/>
    </row>
    <row r="76" spans="1:9" x14ac:dyDescent="0.25">
      <c r="A76" s="19"/>
      <c r="B76" s="19"/>
      <c r="C76" s="19"/>
      <c r="D76" s="20"/>
      <c r="E76" s="20"/>
      <c r="F76" s="20"/>
      <c r="G76" s="20"/>
      <c r="H76" s="20"/>
      <c r="I76" s="20"/>
    </row>
    <row r="77" spans="1:9" x14ac:dyDescent="0.25">
      <c r="A77" s="19"/>
      <c r="B77" s="19"/>
      <c r="C77" s="19"/>
      <c r="D77" s="20"/>
      <c r="E77" s="20"/>
      <c r="F77" s="20"/>
      <c r="G77" s="20"/>
      <c r="H77" s="20"/>
      <c r="I77" s="20"/>
    </row>
    <row r="78" spans="1:9" x14ac:dyDescent="0.25">
      <c r="A78" s="19"/>
      <c r="B78" s="19"/>
      <c r="C78" s="19"/>
      <c r="D78" s="20"/>
      <c r="E78" s="20"/>
      <c r="F78" s="20"/>
      <c r="G78" s="20"/>
      <c r="H78" s="20"/>
      <c r="I78" s="20"/>
    </row>
  </sheetData>
  <mergeCells count="44">
    <mergeCell ref="A31:N31"/>
    <mergeCell ref="A32:N32"/>
    <mergeCell ref="A10:A11"/>
    <mergeCell ref="D14:D15"/>
    <mergeCell ref="N10:N11"/>
    <mergeCell ref="B23:B24"/>
    <mergeCell ref="C23:C24"/>
    <mergeCell ref="D23:M23"/>
    <mergeCell ref="A22:N22"/>
    <mergeCell ref="N23:N24"/>
    <mergeCell ref="A26:N26"/>
    <mergeCell ref="B27:B28"/>
    <mergeCell ref="A23:A24"/>
    <mergeCell ref="C27:C28"/>
    <mergeCell ref="N27:N28"/>
    <mergeCell ref="A27:A28"/>
    <mergeCell ref="A9:I9"/>
    <mergeCell ref="B10:B11"/>
    <mergeCell ref="H14:H15"/>
    <mergeCell ref="M14:M15"/>
    <mergeCell ref="E14:E15"/>
    <mergeCell ref="J14:J15"/>
    <mergeCell ref="B14:B15"/>
    <mergeCell ref="C10:C11"/>
    <mergeCell ref="D10:M10"/>
    <mergeCell ref="C14:C15"/>
    <mergeCell ref="L14:L15"/>
    <mergeCell ref="K14:K15"/>
    <mergeCell ref="D27:M27"/>
    <mergeCell ref="A1:N2"/>
    <mergeCell ref="A3:N3"/>
    <mergeCell ref="H5:N5"/>
    <mergeCell ref="G6:N6"/>
    <mergeCell ref="A4:A6"/>
    <mergeCell ref="A8:N8"/>
    <mergeCell ref="N14:N15"/>
    <mergeCell ref="E4:F6"/>
    <mergeCell ref="B4:C4"/>
    <mergeCell ref="B5:C5"/>
    <mergeCell ref="B6:C6"/>
    <mergeCell ref="G4:N4"/>
    <mergeCell ref="A7:N7"/>
    <mergeCell ref="I14:I15"/>
    <mergeCell ref="A14:A15"/>
  </mergeCells>
  <pageMargins left="0.19685039370078741" right="0.19685039370078741" top="0.19685039370078741" bottom="0.19685039370078741" header="0.23622047244094491" footer="0.23622047244094491"/>
  <pageSetup paperSize="9" scale="34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view="pageBreakPreview" zoomScale="85" zoomScaleNormal="100" zoomScaleSheetLayoutView="85" workbookViewId="0">
      <selection activeCell="L4" sqref="A1:XFD1048576"/>
    </sheetView>
  </sheetViews>
  <sheetFormatPr defaultRowHeight="12.75" x14ac:dyDescent="0.2"/>
  <cols>
    <col min="9" max="9" width="9.140625" customWidth="1"/>
    <col min="10" max="10" width="18.7109375" customWidth="1"/>
    <col min="11" max="11" width="40.5703125" customWidth="1"/>
    <col min="12" max="12" width="12.140625" style="312" customWidth="1"/>
  </cols>
  <sheetData>
    <row r="1" spans="1:12" ht="59.25" customHeight="1" x14ac:dyDescent="0.2">
      <c r="A1" s="261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3"/>
    </row>
    <row r="2" spans="1:12" ht="84" customHeight="1" x14ac:dyDescent="0.2">
      <c r="A2" s="264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6"/>
    </row>
    <row r="3" spans="1:12" ht="19.5" thickBot="1" x14ac:dyDescent="0.25">
      <c r="A3" s="268" t="s">
        <v>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70"/>
    </row>
    <row r="4" spans="1:12" ht="17.25" thickBot="1" x14ac:dyDescent="0.25">
      <c r="A4" s="273" t="s">
        <v>43</v>
      </c>
      <c r="B4" s="274"/>
      <c r="C4" s="274"/>
      <c r="D4" s="274"/>
      <c r="E4" s="274"/>
      <c r="F4" s="274"/>
      <c r="G4" s="274" t="s">
        <v>2</v>
      </c>
      <c r="H4" s="274"/>
      <c r="I4" s="274"/>
      <c r="J4" s="275"/>
      <c r="K4" s="113" t="s">
        <v>40</v>
      </c>
      <c r="L4" s="324" t="s">
        <v>38</v>
      </c>
    </row>
    <row r="5" spans="1:12" ht="17.25" customHeight="1" x14ac:dyDescent="0.2">
      <c r="A5" s="276"/>
      <c r="B5" s="277"/>
      <c r="C5" s="277"/>
      <c r="D5" s="277"/>
      <c r="E5" s="277"/>
      <c r="F5" s="277"/>
      <c r="G5" s="277"/>
      <c r="H5" s="277"/>
      <c r="I5" s="277"/>
      <c r="J5" s="277"/>
      <c r="K5" s="87" t="s">
        <v>94</v>
      </c>
      <c r="L5" s="325">
        <v>31968</v>
      </c>
    </row>
    <row r="6" spans="1:12" ht="18" customHeight="1" x14ac:dyDescent="0.2">
      <c r="A6" s="276"/>
      <c r="B6" s="277"/>
      <c r="C6" s="277"/>
      <c r="D6" s="277"/>
      <c r="E6" s="277"/>
      <c r="F6" s="277"/>
      <c r="G6" s="277"/>
      <c r="H6" s="277"/>
      <c r="I6" s="277"/>
      <c r="J6" s="277"/>
      <c r="K6" s="85" t="s">
        <v>95</v>
      </c>
      <c r="L6" s="326">
        <v>16359</v>
      </c>
    </row>
    <row r="7" spans="1:12" ht="18" customHeight="1" x14ac:dyDescent="0.2">
      <c r="A7" s="276"/>
      <c r="B7" s="277"/>
      <c r="C7" s="277"/>
      <c r="D7" s="277"/>
      <c r="E7" s="277"/>
      <c r="F7" s="277"/>
      <c r="G7" s="277"/>
      <c r="H7" s="277"/>
      <c r="I7" s="277"/>
      <c r="J7" s="277"/>
      <c r="K7" s="85" t="s">
        <v>96</v>
      </c>
      <c r="L7" s="326">
        <v>43585</v>
      </c>
    </row>
    <row r="8" spans="1:12" ht="18" customHeight="1" x14ac:dyDescent="0.2">
      <c r="A8" s="276"/>
      <c r="B8" s="277"/>
      <c r="C8" s="277"/>
      <c r="D8" s="277"/>
      <c r="E8" s="277"/>
      <c r="F8" s="277"/>
      <c r="G8" s="277"/>
      <c r="H8" s="277"/>
      <c r="I8" s="277"/>
      <c r="J8" s="277"/>
      <c r="K8" s="85" t="s">
        <v>105</v>
      </c>
      <c r="L8" s="326">
        <v>16622</v>
      </c>
    </row>
    <row r="9" spans="1:12" ht="18.75" customHeight="1" x14ac:dyDescent="0.2">
      <c r="A9" s="276"/>
      <c r="B9" s="277"/>
      <c r="C9" s="277"/>
      <c r="D9" s="277"/>
      <c r="E9" s="277"/>
      <c r="F9" s="277"/>
      <c r="G9" s="277"/>
      <c r="H9" s="277"/>
      <c r="I9" s="277"/>
      <c r="J9" s="277"/>
      <c r="K9" s="85" t="s">
        <v>106</v>
      </c>
      <c r="L9" s="326">
        <v>13078</v>
      </c>
    </row>
    <row r="10" spans="1:12" ht="18.75" customHeight="1" x14ac:dyDescent="0.2">
      <c r="A10" s="276"/>
      <c r="B10" s="277"/>
      <c r="C10" s="277"/>
      <c r="D10" s="277"/>
      <c r="E10" s="277"/>
      <c r="F10" s="277"/>
      <c r="G10" s="277"/>
      <c r="H10" s="277"/>
      <c r="I10" s="277"/>
      <c r="J10" s="277"/>
      <c r="K10" s="85" t="s">
        <v>107</v>
      </c>
      <c r="L10" s="326">
        <v>8107</v>
      </c>
    </row>
    <row r="11" spans="1:12" ht="18.75" customHeight="1" x14ac:dyDescent="0.2">
      <c r="A11" s="276"/>
      <c r="B11" s="277"/>
      <c r="C11" s="277"/>
      <c r="D11" s="277"/>
      <c r="E11" s="277"/>
      <c r="F11" s="277"/>
      <c r="G11" s="277"/>
      <c r="H11" s="277"/>
      <c r="I11" s="277"/>
      <c r="J11" s="277"/>
      <c r="K11" s="85" t="s">
        <v>108</v>
      </c>
      <c r="L11" s="326">
        <v>12106</v>
      </c>
    </row>
    <row r="12" spans="1:12" ht="18" customHeight="1" thickBot="1" x14ac:dyDescent="0.25">
      <c r="A12" s="276"/>
      <c r="B12" s="277"/>
      <c r="C12" s="277"/>
      <c r="D12" s="277"/>
      <c r="E12" s="277"/>
      <c r="F12" s="277"/>
      <c r="G12" s="277"/>
      <c r="H12" s="277"/>
      <c r="I12" s="277"/>
      <c r="J12" s="277"/>
      <c r="K12" s="114" t="s">
        <v>100</v>
      </c>
      <c r="L12" s="327">
        <v>10022</v>
      </c>
    </row>
    <row r="13" spans="1:12" ht="18" customHeight="1" x14ac:dyDescent="0.2">
      <c r="A13" s="276"/>
      <c r="B13" s="277"/>
      <c r="C13" s="277"/>
      <c r="D13" s="277"/>
      <c r="E13" s="277"/>
      <c r="F13" s="277"/>
      <c r="G13" s="277"/>
      <c r="H13" s="277"/>
      <c r="I13" s="277"/>
      <c r="J13" s="277"/>
      <c r="K13" s="280"/>
      <c r="L13" s="281"/>
    </row>
    <row r="14" spans="1:12" ht="18.75" customHeight="1" x14ac:dyDescent="0.2">
      <c r="A14" s="276"/>
      <c r="B14" s="277"/>
      <c r="C14" s="277"/>
      <c r="D14" s="277"/>
      <c r="E14" s="277"/>
      <c r="F14" s="277"/>
      <c r="G14" s="277"/>
      <c r="H14" s="277"/>
      <c r="I14" s="277"/>
      <c r="J14" s="277"/>
      <c r="K14" s="282"/>
      <c r="L14" s="283"/>
    </row>
    <row r="15" spans="1:12" ht="17.25" customHeight="1" x14ac:dyDescent="0.2">
      <c r="A15" s="276"/>
      <c r="B15" s="277"/>
      <c r="C15" s="277"/>
      <c r="D15" s="277"/>
      <c r="E15" s="277"/>
      <c r="F15" s="277"/>
      <c r="G15" s="277"/>
      <c r="H15" s="277"/>
      <c r="I15" s="277"/>
      <c r="J15" s="277"/>
      <c r="K15" s="282"/>
      <c r="L15" s="283"/>
    </row>
    <row r="16" spans="1:12" ht="15.75" customHeight="1" x14ac:dyDescent="0.2">
      <c r="A16" s="276"/>
      <c r="B16" s="277"/>
      <c r="C16" s="277"/>
      <c r="D16" s="277"/>
      <c r="E16" s="277"/>
      <c r="F16" s="277"/>
      <c r="G16" s="277"/>
      <c r="H16" s="277"/>
      <c r="I16" s="277"/>
      <c r="J16" s="277"/>
      <c r="K16" s="282"/>
      <c r="L16" s="283"/>
    </row>
    <row r="17" spans="1:12" ht="19.5" customHeight="1" x14ac:dyDescent="0.2">
      <c r="A17" s="276"/>
      <c r="B17" s="277"/>
      <c r="C17" s="277"/>
      <c r="D17" s="277"/>
      <c r="E17" s="277"/>
      <c r="F17" s="277"/>
      <c r="G17" s="277"/>
      <c r="H17" s="277"/>
      <c r="I17" s="277"/>
      <c r="J17" s="277"/>
      <c r="K17" s="282"/>
      <c r="L17" s="283"/>
    </row>
    <row r="18" spans="1:12" ht="18.75" customHeight="1" x14ac:dyDescent="0.2">
      <c r="A18" s="276"/>
      <c r="B18" s="277"/>
      <c r="C18" s="277"/>
      <c r="D18" s="277"/>
      <c r="E18" s="277"/>
      <c r="F18" s="277"/>
      <c r="G18" s="277"/>
      <c r="H18" s="277"/>
      <c r="I18" s="277"/>
      <c r="J18" s="277"/>
      <c r="K18" s="282"/>
      <c r="L18" s="283"/>
    </row>
    <row r="19" spans="1:12" ht="21.75" customHeight="1" x14ac:dyDescent="0.2">
      <c r="A19" s="276"/>
      <c r="B19" s="277"/>
      <c r="C19" s="277"/>
      <c r="D19" s="277"/>
      <c r="E19" s="277"/>
      <c r="F19" s="277"/>
      <c r="G19" s="277"/>
      <c r="H19" s="277"/>
      <c r="I19" s="277"/>
      <c r="J19" s="277"/>
      <c r="K19" s="282"/>
      <c r="L19" s="283"/>
    </row>
    <row r="20" spans="1:12" ht="21" customHeight="1" x14ac:dyDescent="0.2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282"/>
      <c r="L20" s="283"/>
    </row>
    <row r="21" spans="1:12" ht="21" customHeight="1" x14ac:dyDescent="0.2">
      <c r="A21" s="276"/>
      <c r="B21" s="277"/>
      <c r="C21" s="277"/>
      <c r="D21" s="277"/>
      <c r="E21" s="277"/>
      <c r="F21" s="277"/>
      <c r="G21" s="277"/>
      <c r="H21" s="277"/>
      <c r="I21" s="277"/>
      <c r="J21" s="277"/>
      <c r="K21" s="282"/>
      <c r="L21" s="283"/>
    </row>
    <row r="22" spans="1:12" ht="18.75" customHeight="1" x14ac:dyDescent="0.2">
      <c r="A22" s="82"/>
      <c r="B22" s="83"/>
      <c r="C22" s="83"/>
      <c r="D22" s="83"/>
      <c r="E22" s="83"/>
      <c r="F22" s="83"/>
      <c r="G22" s="83"/>
      <c r="H22" s="83"/>
      <c r="I22" s="83"/>
      <c r="J22" s="83"/>
      <c r="K22" s="282"/>
      <c r="L22" s="283"/>
    </row>
    <row r="23" spans="1:12" ht="19.5" customHeight="1" x14ac:dyDescent="0.2">
      <c r="A23" s="10"/>
      <c r="B23" s="9"/>
      <c r="C23" s="9"/>
      <c r="D23" s="9"/>
      <c r="E23" s="9"/>
      <c r="F23" s="9"/>
      <c r="G23" s="272"/>
      <c r="H23" s="272"/>
      <c r="I23" s="288">
        <v>151847</v>
      </c>
      <c r="J23" s="288"/>
      <c r="K23" s="282"/>
      <c r="L23" s="283"/>
    </row>
    <row r="24" spans="1:12" ht="16.5" customHeight="1" thickBot="1" x14ac:dyDescent="0.25">
      <c r="A24" s="11"/>
      <c r="B24" s="12"/>
      <c r="C24" s="12"/>
      <c r="D24" s="12"/>
      <c r="E24" s="12"/>
      <c r="F24" s="12"/>
      <c r="G24" s="271"/>
      <c r="H24" s="271"/>
      <c r="I24" s="286"/>
      <c r="J24" s="287"/>
      <c r="K24" s="284"/>
      <c r="L24" s="285"/>
    </row>
    <row r="25" spans="1:12" ht="17.25" thickBot="1" x14ac:dyDescent="0.25">
      <c r="A25" s="278" t="s">
        <v>43</v>
      </c>
      <c r="B25" s="279"/>
      <c r="C25" s="279"/>
      <c r="D25" s="279"/>
      <c r="E25" s="279"/>
      <c r="F25" s="279"/>
      <c r="G25" s="267" t="s">
        <v>3</v>
      </c>
      <c r="H25" s="267"/>
      <c r="I25" s="267"/>
      <c r="J25" s="267"/>
      <c r="K25" s="86" t="s">
        <v>40</v>
      </c>
      <c r="L25" s="328" t="s">
        <v>38</v>
      </c>
    </row>
    <row r="26" spans="1:12" ht="16.5" customHeight="1" x14ac:dyDescent="0.2">
      <c r="A26" s="276"/>
      <c r="B26" s="277"/>
      <c r="C26" s="277"/>
      <c r="D26" s="277"/>
      <c r="E26" s="277"/>
      <c r="F26" s="277"/>
      <c r="G26" s="277"/>
      <c r="H26" s="277"/>
      <c r="I26" s="277"/>
      <c r="J26" s="277"/>
      <c r="K26" s="88" t="s">
        <v>97</v>
      </c>
      <c r="L26" s="329">
        <v>61937</v>
      </c>
    </row>
    <row r="27" spans="1:12" ht="18.75" customHeight="1" x14ac:dyDescent="0.2">
      <c r="A27" s="276"/>
      <c r="B27" s="277"/>
      <c r="C27" s="277"/>
      <c r="D27" s="277"/>
      <c r="E27" s="277"/>
      <c r="F27" s="277"/>
      <c r="G27" s="277"/>
      <c r="H27" s="277"/>
      <c r="I27" s="277"/>
      <c r="J27" s="277"/>
      <c r="K27" s="84" t="s">
        <v>109</v>
      </c>
      <c r="L27" s="330">
        <v>12505</v>
      </c>
    </row>
    <row r="28" spans="1:12" ht="17.25" customHeight="1" x14ac:dyDescent="0.2">
      <c r="A28" s="276"/>
      <c r="B28" s="277"/>
      <c r="C28" s="277"/>
      <c r="D28" s="277"/>
      <c r="E28" s="277"/>
      <c r="F28" s="277"/>
      <c r="G28" s="277"/>
      <c r="H28" s="277"/>
      <c r="I28" s="277"/>
      <c r="J28" s="277"/>
      <c r="K28" s="84" t="s">
        <v>110</v>
      </c>
      <c r="L28" s="330">
        <v>11457</v>
      </c>
    </row>
    <row r="29" spans="1:12" ht="18.75" customHeight="1" x14ac:dyDescent="0.2">
      <c r="A29" s="276"/>
      <c r="B29" s="277"/>
      <c r="C29" s="277"/>
      <c r="D29" s="277"/>
      <c r="E29" s="277"/>
      <c r="F29" s="277"/>
      <c r="G29" s="277"/>
      <c r="H29" s="277"/>
      <c r="I29" s="277"/>
      <c r="J29" s="277"/>
      <c r="K29" s="84" t="s">
        <v>111</v>
      </c>
      <c r="L29" s="330">
        <v>10797</v>
      </c>
    </row>
    <row r="30" spans="1:12" ht="17.25" customHeight="1" x14ac:dyDescent="0.2">
      <c r="A30" s="276"/>
      <c r="B30" s="277"/>
      <c r="C30" s="277"/>
      <c r="D30" s="277"/>
      <c r="E30" s="277"/>
      <c r="F30" s="277"/>
      <c r="G30" s="277"/>
      <c r="H30" s="277"/>
      <c r="I30" s="277"/>
      <c r="J30" s="277"/>
      <c r="K30" s="84" t="s">
        <v>112</v>
      </c>
      <c r="L30" s="330">
        <v>5971</v>
      </c>
    </row>
    <row r="31" spans="1:12" ht="17.25" customHeight="1" x14ac:dyDescent="0.2">
      <c r="A31" s="276"/>
      <c r="B31" s="277"/>
      <c r="C31" s="277"/>
      <c r="D31" s="277"/>
      <c r="E31" s="277"/>
      <c r="F31" s="277"/>
      <c r="G31" s="277"/>
      <c r="H31" s="277"/>
      <c r="I31" s="277"/>
      <c r="J31" s="277"/>
      <c r="K31" s="84" t="s">
        <v>113</v>
      </c>
      <c r="L31" s="330">
        <v>6539</v>
      </c>
    </row>
    <row r="32" spans="1:12" ht="18.75" customHeight="1" x14ac:dyDescent="0.2">
      <c r="A32" s="276"/>
      <c r="B32" s="277"/>
      <c r="C32" s="277"/>
      <c r="D32" s="277"/>
      <c r="E32" s="277"/>
      <c r="F32" s="277"/>
      <c r="G32" s="277"/>
      <c r="H32" s="277"/>
      <c r="I32" s="277"/>
      <c r="J32" s="277"/>
      <c r="K32" s="84" t="s">
        <v>114</v>
      </c>
      <c r="L32" s="330">
        <v>4053</v>
      </c>
    </row>
    <row r="33" spans="1:12" ht="17.25" customHeight="1" x14ac:dyDescent="0.2">
      <c r="A33" s="276"/>
      <c r="B33" s="277"/>
      <c r="C33" s="277"/>
      <c r="D33" s="277"/>
      <c r="E33" s="277"/>
      <c r="F33" s="277"/>
      <c r="G33" s="277"/>
      <c r="H33" s="277"/>
      <c r="I33" s="277"/>
      <c r="J33" s="277"/>
      <c r="K33" s="84" t="s">
        <v>100</v>
      </c>
      <c r="L33" s="330">
        <v>10022</v>
      </c>
    </row>
    <row r="34" spans="1:12" ht="17.25" customHeight="1" x14ac:dyDescent="0.2">
      <c r="A34" s="276"/>
      <c r="B34" s="277"/>
      <c r="C34" s="277"/>
      <c r="D34" s="277"/>
      <c r="E34" s="277"/>
      <c r="F34" s="277"/>
      <c r="G34" s="277"/>
      <c r="H34" s="277"/>
      <c r="I34" s="277"/>
      <c r="J34" s="277"/>
      <c r="K34" s="84" t="s">
        <v>115</v>
      </c>
      <c r="L34" s="330">
        <v>18598</v>
      </c>
    </row>
    <row r="35" spans="1:12" ht="17.25" customHeight="1" x14ac:dyDescent="0.2">
      <c r="A35" s="276"/>
      <c r="B35" s="277"/>
      <c r="C35" s="277"/>
      <c r="D35" s="277"/>
      <c r="E35" s="277"/>
      <c r="F35" s="277"/>
      <c r="G35" s="277"/>
      <c r="H35" s="277"/>
      <c r="I35" s="277"/>
      <c r="J35" s="277"/>
      <c r="K35" s="293"/>
      <c r="L35" s="294"/>
    </row>
    <row r="36" spans="1:12" ht="15.75" customHeight="1" x14ac:dyDescent="0.2">
      <c r="A36" s="276"/>
      <c r="B36" s="277"/>
      <c r="C36" s="277"/>
      <c r="D36" s="277"/>
      <c r="E36" s="277"/>
      <c r="F36" s="277"/>
      <c r="G36" s="277"/>
      <c r="H36" s="277"/>
      <c r="I36" s="277"/>
      <c r="J36" s="277"/>
      <c r="K36" s="295"/>
      <c r="L36" s="296"/>
    </row>
    <row r="37" spans="1:12" ht="18.75" customHeight="1" x14ac:dyDescent="0.2">
      <c r="A37" s="276"/>
      <c r="B37" s="277"/>
      <c r="C37" s="277"/>
      <c r="D37" s="277"/>
      <c r="E37" s="277"/>
      <c r="F37" s="277"/>
      <c r="G37" s="277"/>
      <c r="H37" s="277"/>
      <c r="I37" s="277"/>
      <c r="J37" s="277"/>
      <c r="K37" s="295"/>
      <c r="L37" s="296"/>
    </row>
    <row r="38" spans="1:12" ht="17.25" customHeight="1" x14ac:dyDescent="0.2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295"/>
      <c r="L38" s="296"/>
    </row>
    <row r="39" spans="1:12" ht="18" customHeight="1" x14ac:dyDescent="0.2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295"/>
      <c r="L39" s="296"/>
    </row>
    <row r="40" spans="1:12" ht="16.5" customHeight="1" x14ac:dyDescent="0.2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295"/>
      <c r="L40" s="296"/>
    </row>
    <row r="41" spans="1:12" ht="16.5" customHeight="1" x14ac:dyDescent="0.2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295"/>
      <c r="L41" s="296"/>
    </row>
    <row r="42" spans="1:12" ht="18" customHeight="1" x14ac:dyDescent="0.2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295"/>
      <c r="L42" s="296"/>
    </row>
    <row r="43" spans="1:12" ht="19.5" customHeight="1" x14ac:dyDescent="0.2">
      <c r="A43" s="10"/>
      <c r="B43" s="9"/>
      <c r="C43" s="9"/>
      <c r="D43" s="9"/>
      <c r="E43" s="9"/>
      <c r="F43" s="9"/>
      <c r="G43" s="9"/>
      <c r="H43" s="9"/>
      <c r="I43" s="9"/>
      <c r="J43" s="9"/>
      <c r="K43" s="295"/>
      <c r="L43" s="296"/>
    </row>
    <row r="44" spans="1:12" ht="18.75" customHeight="1" x14ac:dyDescent="0.2">
      <c r="A44" s="10"/>
      <c r="B44" s="9"/>
      <c r="C44" s="9"/>
      <c r="D44" s="9"/>
      <c r="E44" s="9"/>
      <c r="F44" s="9"/>
      <c r="G44" s="272"/>
      <c r="H44" s="272"/>
      <c r="I44" s="288">
        <v>141879</v>
      </c>
      <c r="J44" s="288"/>
      <c r="K44" s="295"/>
      <c r="L44" s="296"/>
    </row>
    <row r="45" spans="1:12" ht="17.25" customHeight="1" thickBot="1" x14ac:dyDescent="0.25">
      <c r="A45" s="11"/>
      <c r="B45" s="12"/>
      <c r="C45" s="12"/>
      <c r="D45" s="12"/>
      <c r="E45" s="12"/>
      <c r="F45" s="12"/>
      <c r="G45" s="271"/>
      <c r="H45" s="271"/>
      <c r="I45" s="286"/>
      <c r="J45" s="287"/>
      <c r="K45" s="297"/>
      <c r="L45" s="298"/>
    </row>
    <row r="46" spans="1:12" ht="17.25" thickBot="1" x14ac:dyDescent="0.25">
      <c r="A46" s="278" t="s">
        <v>43</v>
      </c>
      <c r="B46" s="279"/>
      <c r="C46" s="279"/>
      <c r="D46" s="279"/>
      <c r="E46" s="279"/>
      <c r="F46" s="279"/>
      <c r="G46" s="267" t="s">
        <v>4</v>
      </c>
      <c r="H46" s="267"/>
      <c r="I46" s="267"/>
      <c r="J46" s="291"/>
      <c r="K46" s="86" t="s">
        <v>40</v>
      </c>
      <c r="L46" s="328" t="s">
        <v>38</v>
      </c>
    </row>
    <row r="47" spans="1:12" ht="18" customHeight="1" x14ac:dyDescent="0.2">
      <c r="A47" s="158"/>
      <c r="B47" s="299"/>
      <c r="C47" s="299"/>
      <c r="D47" s="299"/>
      <c r="E47" s="299"/>
      <c r="F47" s="299"/>
      <c r="G47" s="299"/>
      <c r="H47" s="299"/>
      <c r="I47" s="299"/>
      <c r="J47" s="299"/>
      <c r="K47" s="88" t="s">
        <v>129</v>
      </c>
      <c r="L47" s="331">
        <v>41590</v>
      </c>
    </row>
    <row r="48" spans="1:12" ht="18" customHeight="1" x14ac:dyDescent="0.2">
      <c r="A48" s="158"/>
      <c r="B48" s="299"/>
      <c r="C48" s="299"/>
      <c r="D48" s="299"/>
      <c r="E48" s="299"/>
      <c r="F48" s="299"/>
      <c r="G48" s="299"/>
      <c r="H48" s="299"/>
      <c r="I48" s="299"/>
      <c r="J48" s="299"/>
      <c r="K48" s="89" t="s">
        <v>102</v>
      </c>
      <c r="L48" s="332">
        <v>11926</v>
      </c>
    </row>
    <row r="49" spans="1:12" ht="18" customHeight="1" x14ac:dyDescent="0.2">
      <c r="A49" s="158"/>
      <c r="B49" s="299"/>
      <c r="C49" s="299"/>
      <c r="D49" s="299"/>
      <c r="E49" s="299"/>
      <c r="F49" s="299"/>
      <c r="G49" s="299"/>
      <c r="H49" s="299"/>
      <c r="I49" s="299"/>
      <c r="J49" s="299"/>
      <c r="K49" s="89" t="s">
        <v>103</v>
      </c>
      <c r="L49" s="332">
        <v>11942</v>
      </c>
    </row>
    <row r="50" spans="1:12" ht="18.75" customHeight="1" x14ac:dyDescent="0.2">
      <c r="A50" s="158"/>
      <c r="B50" s="299"/>
      <c r="C50" s="299"/>
      <c r="D50" s="299"/>
      <c r="E50" s="299"/>
      <c r="F50" s="299"/>
      <c r="G50" s="299"/>
      <c r="H50" s="299"/>
      <c r="I50" s="299"/>
      <c r="J50" s="299"/>
      <c r="K50" s="89" t="s">
        <v>104</v>
      </c>
      <c r="L50" s="332">
        <v>8312</v>
      </c>
    </row>
    <row r="51" spans="1:12" ht="18.75" customHeight="1" x14ac:dyDescent="0.2">
      <c r="A51" s="158"/>
      <c r="B51" s="299"/>
      <c r="C51" s="299"/>
      <c r="D51" s="299"/>
      <c r="E51" s="299"/>
      <c r="F51" s="299"/>
      <c r="G51" s="299"/>
      <c r="H51" s="299"/>
      <c r="I51" s="299"/>
      <c r="J51" s="299"/>
      <c r="K51" s="89" t="s">
        <v>100</v>
      </c>
      <c r="L51" s="332">
        <v>10022</v>
      </c>
    </row>
    <row r="52" spans="1:12" ht="19.5" customHeight="1" x14ac:dyDescent="0.2">
      <c r="A52" s="158"/>
      <c r="B52" s="299"/>
      <c r="C52" s="299"/>
      <c r="D52" s="299"/>
      <c r="E52" s="299"/>
      <c r="F52" s="299"/>
      <c r="G52" s="299"/>
      <c r="H52" s="299"/>
      <c r="I52" s="299"/>
      <c r="J52" s="299"/>
      <c r="K52" s="89" t="s">
        <v>98</v>
      </c>
      <c r="L52" s="332">
        <v>54379</v>
      </c>
    </row>
    <row r="53" spans="1:12" ht="18.75" customHeight="1" x14ac:dyDescent="0.2">
      <c r="A53" s="158"/>
      <c r="B53" s="299"/>
      <c r="C53" s="299"/>
      <c r="D53" s="299"/>
      <c r="E53" s="299"/>
      <c r="F53" s="299"/>
      <c r="G53" s="299"/>
      <c r="H53" s="299"/>
      <c r="I53" s="299"/>
      <c r="J53" s="299"/>
      <c r="K53" s="111"/>
      <c r="L53" s="333"/>
    </row>
    <row r="54" spans="1:12" ht="18" customHeight="1" x14ac:dyDescent="0.2">
      <c r="A54" s="158"/>
      <c r="B54" s="299"/>
      <c r="C54" s="299"/>
      <c r="D54" s="299"/>
      <c r="E54" s="299"/>
      <c r="F54" s="299"/>
      <c r="G54" s="299"/>
      <c r="H54" s="299"/>
      <c r="I54" s="299"/>
      <c r="J54" s="299"/>
      <c r="K54" s="111"/>
      <c r="L54" s="333"/>
    </row>
    <row r="55" spans="1:12" ht="17.25" customHeight="1" x14ac:dyDescent="0.2">
      <c r="A55" s="158"/>
      <c r="B55" s="299"/>
      <c r="C55" s="299"/>
      <c r="D55" s="299"/>
      <c r="E55" s="299"/>
      <c r="F55" s="299"/>
      <c r="G55" s="299"/>
      <c r="H55" s="299"/>
      <c r="I55" s="299"/>
      <c r="J55" s="299"/>
      <c r="K55" s="111"/>
      <c r="L55" s="333"/>
    </row>
    <row r="56" spans="1:12" ht="18" customHeight="1" x14ac:dyDescent="0.2">
      <c r="A56" s="158"/>
      <c r="B56" s="299"/>
      <c r="C56" s="299"/>
      <c r="D56" s="299"/>
      <c r="E56" s="299"/>
      <c r="F56" s="299"/>
      <c r="G56" s="299"/>
      <c r="H56" s="299"/>
      <c r="I56" s="299"/>
      <c r="J56" s="299"/>
      <c r="K56" s="111"/>
      <c r="L56" s="333"/>
    </row>
    <row r="57" spans="1:12" ht="17.25" customHeight="1" x14ac:dyDescent="0.2">
      <c r="A57" s="158"/>
      <c r="B57" s="299"/>
      <c r="C57" s="299"/>
      <c r="D57" s="299"/>
      <c r="E57" s="299"/>
      <c r="F57" s="299"/>
      <c r="G57" s="299"/>
      <c r="H57" s="299"/>
      <c r="I57" s="299"/>
      <c r="J57" s="299"/>
      <c r="K57" s="111"/>
      <c r="L57" s="333"/>
    </row>
    <row r="58" spans="1:12" ht="17.25" customHeight="1" x14ac:dyDescent="0.2">
      <c r="A58" s="158"/>
      <c r="B58" s="299"/>
      <c r="C58" s="299"/>
      <c r="D58" s="299"/>
      <c r="E58" s="299"/>
      <c r="F58" s="299"/>
      <c r="G58" s="299"/>
      <c r="H58" s="299"/>
      <c r="I58" s="299"/>
      <c r="J58" s="299"/>
      <c r="K58" s="111"/>
      <c r="L58" s="333"/>
    </row>
    <row r="59" spans="1:12" ht="18.75" customHeight="1" x14ac:dyDescent="0.2">
      <c r="A59" s="158"/>
      <c r="B59" s="299"/>
      <c r="C59" s="299"/>
      <c r="D59" s="299"/>
      <c r="E59" s="299"/>
      <c r="F59" s="299"/>
      <c r="G59" s="299"/>
      <c r="H59" s="299"/>
      <c r="I59" s="299"/>
      <c r="J59" s="299"/>
      <c r="K59" s="111"/>
      <c r="L59" s="333"/>
    </row>
    <row r="60" spans="1:12" ht="18.75" customHeight="1" x14ac:dyDescent="0.2">
      <c r="A60" s="158"/>
      <c r="B60" s="299"/>
      <c r="C60" s="299"/>
      <c r="D60" s="299"/>
      <c r="E60" s="299"/>
      <c r="F60" s="299"/>
      <c r="G60" s="299"/>
      <c r="H60" s="299"/>
      <c r="I60" s="299"/>
      <c r="J60" s="299"/>
      <c r="K60" s="111"/>
      <c r="L60" s="333"/>
    </row>
    <row r="61" spans="1:12" ht="17.25" customHeight="1" x14ac:dyDescent="0.2">
      <c r="A61" s="158"/>
      <c r="B61" s="299"/>
      <c r="C61" s="299"/>
      <c r="D61" s="299"/>
      <c r="E61" s="299"/>
      <c r="F61" s="299"/>
      <c r="G61" s="299"/>
      <c r="H61" s="299"/>
      <c r="I61" s="299"/>
      <c r="J61" s="299"/>
      <c r="K61" s="111"/>
      <c r="L61" s="333"/>
    </row>
    <row r="62" spans="1:12" ht="18" customHeight="1" x14ac:dyDescent="0.2">
      <c r="A62" s="158"/>
      <c r="B62" s="299"/>
      <c r="C62" s="299"/>
      <c r="D62" s="299"/>
      <c r="E62" s="299"/>
      <c r="F62" s="299"/>
      <c r="G62" s="299"/>
      <c r="H62" s="299"/>
      <c r="I62" s="299"/>
      <c r="J62" s="299"/>
      <c r="K62" s="111"/>
      <c r="L62" s="333"/>
    </row>
    <row r="63" spans="1:12" ht="18" customHeight="1" x14ac:dyDescent="0.2">
      <c r="A63" s="14"/>
      <c r="B63" s="6"/>
      <c r="C63" s="6"/>
      <c r="D63" s="6"/>
      <c r="E63" s="6"/>
      <c r="F63" s="6"/>
      <c r="G63" s="6"/>
      <c r="H63" s="6"/>
      <c r="I63" s="6"/>
      <c r="J63" s="6"/>
      <c r="K63" s="111"/>
      <c r="L63" s="333"/>
    </row>
    <row r="64" spans="1:12" ht="18" customHeight="1" x14ac:dyDescent="0.2">
      <c r="A64" s="14"/>
      <c r="B64" s="6"/>
      <c r="C64" s="6"/>
      <c r="D64" s="6"/>
      <c r="E64" s="6"/>
      <c r="F64" s="6"/>
      <c r="G64" s="272"/>
      <c r="H64" s="272"/>
      <c r="I64" s="288">
        <v>138171</v>
      </c>
      <c r="J64" s="292"/>
      <c r="K64" s="111"/>
      <c r="L64" s="333"/>
    </row>
    <row r="65" spans="1:12" ht="16.5" customHeight="1" thickBot="1" x14ac:dyDescent="0.25">
      <c r="A65" s="15"/>
      <c r="B65" s="16"/>
      <c r="C65" s="16"/>
      <c r="D65" s="16"/>
      <c r="E65" s="16"/>
      <c r="F65" s="16"/>
      <c r="G65" s="271"/>
      <c r="H65" s="271"/>
      <c r="I65" s="286"/>
      <c r="J65" s="300"/>
      <c r="K65" s="112"/>
      <c r="L65" s="334"/>
    </row>
    <row r="66" spans="1:12" x14ac:dyDescent="0.2">
      <c r="A66" s="289"/>
      <c r="B66" s="289"/>
      <c r="C66" s="289"/>
      <c r="D66" s="289"/>
      <c r="E66" s="289"/>
      <c r="F66" s="289"/>
      <c r="G66" s="289"/>
      <c r="H66" s="289"/>
      <c r="I66" s="289"/>
      <c r="J66" s="289"/>
      <c r="K66" s="289"/>
      <c r="L66" s="289"/>
    </row>
    <row r="67" spans="1:12" x14ac:dyDescent="0.2">
      <c r="A67" s="290"/>
      <c r="B67" s="290"/>
      <c r="C67" s="290"/>
      <c r="D67" s="290"/>
      <c r="E67" s="290"/>
      <c r="F67" s="290"/>
      <c r="G67" s="290"/>
      <c r="H67" s="290"/>
      <c r="I67" s="290"/>
      <c r="J67" s="290"/>
      <c r="K67" s="290"/>
      <c r="L67" s="290"/>
    </row>
  </sheetData>
  <mergeCells count="26">
    <mergeCell ref="A66:L67"/>
    <mergeCell ref="A46:F46"/>
    <mergeCell ref="G46:J46"/>
    <mergeCell ref="A26:J42"/>
    <mergeCell ref="G45:H45"/>
    <mergeCell ref="I64:J64"/>
    <mergeCell ref="I45:J45"/>
    <mergeCell ref="I44:J44"/>
    <mergeCell ref="G44:H44"/>
    <mergeCell ref="G64:H64"/>
    <mergeCell ref="G65:H65"/>
    <mergeCell ref="K35:L45"/>
    <mergeCell ref="A47:J62"/>
    <mergeCell ref="I65:J65"/>
    <mergeCell ref="A1:L2"/>
    <mergeCell ref="G25:J25"/>
    <mergeCell ref="A3:L3"/>
    <mergeCell ref="G24:H24"/>
    <mergeCell ref="G23:H23"/>
    <mergeCell ref="A4:F4"/>
    <mergeCell ref="G4:J4"/>
    <mergeCell ref="A5:J21"/>
    <mergeCell ref="A25:F25"/>
    <mergeCell ref="K13:L24"/>
    <mergeCell ref="I24:J24"/>
    <mergeCell ref="I23:J23"/>
  </mergeCells>
  <pageMargins left="0.19685039370078741" right="0.19685039370078741" top="0.19685039370078741" bottom="0.19685039370078741" header="0.31496062992125984" footer="0.31496062992125984"/>
  <pageSetup paperSize="9" scale="6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E37" sqref="E37"/>
    </sheetView>
  </sheetViews>
  <sheetFormatPr defaultRowHeight="12.75" x14ac:dyDescent="0.2"/>
  <cols>
    <col min="1" max="1" width="22.5703125" bestFit="1" customWidth="1"/>
    <col min="3" max="3" width="10.5703125" bestFit="1" customWidth="1"/>
  </cols>
  <sheetData>
    <row r="1" spans="1:3" x14ac:dyDescent="0.2">
      <c r="A1" t="s">
        <v>178</v>
      </c>
      <c r="B1">
        <v>1</v>
      </c>
      <c r="C1" t="s">
        <v>179</v>
      </c>
    </row>
    <row r="2" spans="1:3" x14ac:dyDescent="0.2">
      <c r="A2" t="s">
        <v>180</v>
      </c>
      <c r="B2">
        <v>1.07</v>
      </c>
      <c r="C2" t="s">
        <v>179</v>
      </c>
    </row>
    <row r="3" spans="1:3" x14ac:dyDescent="0.2">
      <c r="A3" t="s">
        <v>181</v>
      </c>
      <c r="B3">
        <v>1.1299999999999999</v>
      </c>
      <c r="C3" t="s">
        <v>179</v>
      </c>
    </row>
    <row r="4" spans="1:3" x14ac:dyDescent="0.2">
      <c r="A4" t="s">
        <v>182</v>
      </c>
      <c r="B4">
        <v>1.05</v>
      </c>
      <c r="C4" t="s">
        <v>179</v>
      </c>
    </row>
    <row r="5" spans="1:3" x14ac:dyDescent="0.2">
      <c r="A5" t="s">
        <v>183</v>
      </c>
      <c r="B5">
        <f>1/1.22</f>
        <v>0.81967213114754101</v>
      </c>
      <c r="C5" t="s">
        <v>179</v>
      </c>
    </row>
    <row r="6" spans="1:3" x14ac:dyDescent="0.2">
      <c r="A6" t="s">
        <v>184</v>
      </c>
      <c r="B6">
        <v>3.6284470246734403E-2</v>
      </c>
      <c r="C6" t="s">
        <v>185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Cтолы и тумбы</vt:lpstr>
      <vt:lpstr>Шкафы и двери</vt:lpstr>
      <vt:lpstr>Комплектация шкафов</vt:lpstr>
      <vt:lpstr>Компоновки ассортимента</vt:lpstr>
      <vt:lpstr>Техн</vt:lpstr>
      <vt:lpstr>'Cтолы и тумбы'!Область_печати</vt:lpstr>
      <vt:lpstr>'Комплектация шкафов'!Область_печати</vt:lpstr>
      <vt:lpstr>'Компоновки ассортимента'!Область_печати</vt:lpstr>
      <vt:lpstr>'Шкафы и двери'!Область_печати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2026-01-14T08:27:07Z</cp:lastPrinted>
  <dcterms:created xsi:type="dcterms:W3CDTF">2004-11-16T20:47:21Z</dcterms:created>
  <dcterms:modified xsi:type="dcterms:W3CDTF">2026-01-14T08:27:18Z</dcterms:modified>
</cp:coreProperties>
</file>