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Программа Т\"/>
    </mc:Choice>
  </mc:AlternateContent>
  <bookViews>
    <workbookView xWindow="-120" yWindow="-120" windowWidth="29040" windowHeight="15840"/>
  </bookViews>
  <sheets>
    <sheet name="ПРАЙС с картинками" sheetId="5" r:id="rId1"/>
    <sheet name="состав" sheetId="6" r:id="rId2"/>
    <sheet name="Тех.описание" sheetId="2" r:id="rId3"/>
  </sheets>
  <definedNames>
    <definedName name="_xlnm.Print_Titles" localSheetId="1">состав!$1:$4</definedName>
    <definedName name="наценка">#REF!</definedName>
    <definedName name="_xlnm.Print_Area" localSheetId="0">'ПРАЙС с картинками'!$A$1:$CG$64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6" l="1"/>
  <c r="I48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7" i="6"/>
  <c r="I46" i="6"/>
  <c r="I45" i="6"/>
  <c r="I44" i="6"/>
  <c r="I42" i="6"/>
  <c r="I41" i="6"/>
  <c r="I40" i="6"/>
  <c r="I39" i="6"/>
  <c r="I38" i="6"/>
  <c r="I37" i="6"/>
  <c r="I36" i="6"/>
  <c r="I35" i="6"/>
  <c r="I34" i="6"/>
  <c r="I33" i="6"/>
  <c r="I32" i="6"/>
  <c r="I30" i="6"/>
  <c r="I29" i="6"/>
  <c r="I28" i="6"/>
  <c r="I27" i="6"/>
  <c r="I26" i="6"/>
  <c r="I25" i="6"/>
  <c r="I24" i="6"/>
  <c r="I23" i="6"/>
  <c r="I22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</calcChain>
</file>

<file path=xl/comments1.xml><?xml version="1.0" encoding="utf-8"?>
<comments xmlns="http://schemas.openxmlformats.org/spreadsheetml/2006/main">
  <authors>
    <author>Olga</author>
    <author>Людмила Внукова</author>
  </authors>
  <commentList>
    <comment ref="R8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К-960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К-901, упаковка К-902)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К-901.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К-901 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К-902.</t>
        </r>
        <r>
          <rPr>
            <b/>
            <sz val="10"/>
            <color indexed="81"/>
            <rFont val="Tahoma"/>
            <family val="2"/>
            <charset val="204"/>
          </rPr>
          <t xml:space="preserve">
1.Нога  левая К-902____________________1шт.
2.Нога  правая К-902___________________1шт.
3.Царга К-902________________________1 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К-902.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растекс____________10шт.
2.Дюбель быстрого монтажа __________10шт.
3.Заглушка эксцентрика_______________10шт.
4.Шкант_____________________________4шт.
5.Опора фланцевая____________________4шт.
6.Заглушка декоративная 10мм._________2шт.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M8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К-961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К-903, упаковка К-904)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К-903.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К-903 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К-904.</t>
        </r>
        <r>
          <rPr>
            <b/>
            <sz val="10"/>
            <color indexed="81"/>
            <rFont val="Tahoma"/>
            <family val="2"/>
            <charset val="204"/>
          </rPr>
          <t xml:space="preserve">
1.Нога  левая К-902___________________1шт.
2.Нога  правая К-902__________________1шт.
3.Царга К-904_______________________1 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К-904.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растекс___________10шт.
2.Дюбель быстрого монтажа _________10шт.
3.Заглушка эксцентрика______________10шт.
4.Шкант_____________________________4шт.
5.Опора фланцевая___________________4шт.
6.Заглушка декоративная 10мм.________2шт.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BH8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К-962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К-905, упаковка К-906)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К-905.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К-905 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К-906.</t>
        </r>
        <r>
          <rPr>
            <b/>
            <sz val="10"/>
            <color indexed="81"/>
            <rFont val="Tahoma"/>
            <family val="2"/>
            <charset val="204"/>
          </rPr>
          <t xml:space="preserve">
1.Нога  левая К-902____________________1шт.
2.Нога  правая К-902___________________1шт.
3.Царга К-906________________________1 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К-906.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растекс___________10шт.
2.Дюбель быстрого монтажа __________10шт.
3.Заглушка эксцентрика______________10шт.
4.Шкант_____________________________4шт.
5.Опора фланцевая____________________4шт.
6.Заглушка декоративная 10мм._________2шт.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D8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К-963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К-907, упаковка К-908)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К-907.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К-907 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К-908.</t>
        </r>
        <r>
          <rPr>
            <b/>
            <sz val="10"/>
            <color indexed="81"/>
            <rFont val="Tahoma"/>
            <family val="2"/>
            <charset val="204"/>
          </rPr>
          <t xml:space="preserve">
1.Бок К-908__________________________2шт.
2.Горизонт нижний К-908_______________1шт.
3.Царга К-908_______________________1 шт.
4.Горизонт К-908_____________________2шт.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К-908.</t>
        </r>
        <r>
          <rPr>
            <b/>
            <sz val="10"/>
            <color indexed="81"/>
            <rFont val="Tahoma"/>
            <family val="2"/>
            <charset val="204"/>
          </rPr>
          <t xml:space="preserve">
1.Опора колесная____________________4шт.
2.Шкант 8х35_______________________18шт.
3.Дюбель быстрого монтажа __________6шт.
4.Экцентрик 15-19D растекс____________6шт.
5.Заглушка эксцентрика_______________6шт.
6.Конфирмат 7х50____________________6шт.</t>
        </r>
      </text>
    </comment>
    <comment ref="R14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К-967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К-915, упаковка К-916)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К-915.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К-915 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К-916.</t>
        </r>
        <r>
          <rPr>
            <b/>
            <sz val="10"/>
            <color indexed="81"/>
            <rFont val="Tahoma"/>
            <family val="2"/>
            <charset val="204"/>
          </rPr>
          <t xml:space="preserve">
1.Нога  центральная К-916_____________1шт.
2.Нога   К-916________________________1шт.
3.Царга К-916________________________1шт.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К-916.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растекс____________9шт.
2.Дюбель быстрого монтажа __________9шт.
3.Заглушка эксцентрика_______________9шт.
4.Шкант_____________________________1шт.
5.Опора фланцевая___________________3шт.
6.Пластина соединительная____________2шт.
7.Шуруп 4х16 _______________________12шт.</t>
        </r>
      </text>
    </comment>
    <comment ref="AM14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К-968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К-917, упаковка К-918)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К-917.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К-917 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К-918.</t>
        </r>
        <r>
          <rPr>
            <b/>
            <sz val="10"/>
            <color indexed="81"/>
            <rFont val="Tahoma"/>
            <family val="2"/>
            <charset val="204"/>
          </rPr>
          <t xml:space="preserve">
1.Нога  центральная К-916_____________1шт.
2.Нога   К-916________________________1шт.
3.Царга К-918________________________1шт.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К-918.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растекс____________9шт.
2.Дюбель быстрого монтажа __________9шт.
3.Заглушка эксцентрика_______________9шт.
4.Шкант_____________________________1шт.
5.Опора фланцевая___________________3шт.
6.Пластина соединительная____________2шт.
7.Шуруп 4х16 _______________________12шт.</t>
        </r>
      </text>
    </comment>
    <comment ref="BH14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К-969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К-919, упаковка К-920)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К-919.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К-919 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К-920.</t>
        </r>
        <r>
          <rPr>
            <b/>
            <sz val="10"/>
            <color indexed="81"/>
            <rFont val="Tahoma"/>
            <family val="2"/>
            <charset val="204"/>
          </rPr>
          <t xml:space="preserve">
1.Нога  центральная К-916_____________1шт.
2.Царга  К-920_______________________1шт.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К-920.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растекс____________6шт.
2.Дюбель быстрого монтажа __________6шт.
3.Заглушка эксцентрика_______________6шт.
4.Шкант_____________________________1шт.
5.Опора фланцевая___________________2шт.
6.Пластина соединительная____________2шт.
7.Шуруп 4х16 _______________________12шт.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D14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>Состав изделия К-931.</t>
        </r>
        <r>
          <rPr>
            <b/>
            <sz val="10"/>
            <color indexed="81"/>
            <rFont val="Tahoma"/>
            <family val="2"/>
            <charset val="204"/>
          </rPr>
          <t xml:space="preserve">
1.Задняя стенка К-931______________1шт.
2.Бок  К-931_______________________2шт.
3.Топ К-931 _______________________1шт.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К-931.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растекс_________6шт.
2.Дюбель быстрого монтажа ________6шт.
3.Заглушка эксцентрика____________6шт.
4.Шкант 8х35______________________4шт.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R20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>Состав изделия К-922.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К-922 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К-922.</t>
        </r>
        <r>
          <rPr>
            <b/>
            <sz val="10"/>
            <color indexed="81"/>
            <rFont val="Tahoma"/>
            <family val="2"/>
            <charset val="204"/>
          </rPr>
          <t xml:space="preserve">
1.Пластина соединительная____________2шт.
2.Шуруп 4х16 _______________________12шт.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M20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>Состав изделия К-921.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К-921 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К-921.</t>
        </r>
        <r>
          <rPr>
            <b/>
            <sz val="10"/>
            <color indexed="81"/>
            <rFont val="Tahoma"/>
            <family val="2"/>
            <charset val="204"/>
          </rPr>
          <t xml:space="preserve">
1.Пластина соединительная____________2шт.
2.Шуруп 4х16 _______________________12шт.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D20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К-964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К-909, упаковка К-910)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К-909.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К-909 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К-910.</t>
        </r>
        <r>
          <rPr>
            <b/>
            <sz val="10"/>
            <color indexed="81"/>
            <rFont val="Tahoma"/>
            <family val="2"/>
            <charset val="204"/>
          </rPr>
          <t xml:space="preserve">
1.Нога  центральная К-910_____________1шт.
2.Нога   К-910________________________2шт.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К-910.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растекс____________8шт.
2.Дюбель быстрого монтажа __________8шт.
3.Заглушка эксцентрика_______________8шт.
4.Шкант_____________________________3шт.
5.Опора фланцевая___________________4шт.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R26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К-965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К-911, упаковка К-912)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К-911.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К-911 __________________2шт.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К-912.</t>
        </r>
        <r>
          <rPr>
            <b/>
            <sz val="10"/>
            <color indexed="81"/>
            <rFont val="Tahoma"/>
            <family val="2"/>
            <charset val="204"/>
          </rPr>
          <t xml:space="preserve">
1.Нога  центральная К-912_____________1шт.
2.Нога   К-912________________________2шт.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К-912.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растекс___________14шт.
2.Дюбель быстрого монтажа __________14шт.
3.Заглушка эксцентрика______________14шт.
4.Заглушка декоративная 10мм.________4шт.
5.Опора фланцевая___________________4шт.
6.Пластина соединительная____________2шт.
7.Шуруп 4х16 потай__________________12шт.</t>
        </r>
      </text>
    </comment>
    <comment ref="BH26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К-966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К-913, упаковка К-914)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К-913.</t>
        </r>
        <r>
          <rPr>
            <b/>
            <sz val="10"/>
            <color indexed="81"/>
            <rFont val="Tahoma"/>
            <family val="2"/>
            <charset val="204"/>
          </rPr>
          <t xml:space="preserve">
1.Столешница К-913 __________________2шт.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К-914.</t>
        </r>
        <r>
          <rPr>
            <b/>
            <sz val="10"/>
            <color indexed="81"/>
            <rFont val="Tahoma"/>
            <family val="2"/>
            <charset val="204"/>
          </rPr>
          <t xml:space="preserve">
1.Нога  центральная К-912_____________1шт.
2.Царга универсальная   К-914__________2шт.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К-914.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растекс___________16шт.
2.Дюбель быстрого монтажа __________16шт.
3.Заглушка эксцентрика______________16шт.
4.Опора фланцевая___________________2шт.
5.Пластина соединительная____________2шт.
6.Шуруп 4х16 потай__________________12шт.</t>
        </r>
      </text>
    </comment>
    <comment ref="CD26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>Состав изделия К-923.</t>
        </r>
        <r>
          <rPr>
            <b/>
            <sz val="10"/>
            <color indexed="81"/>
            <rFont val="Tahoma"/>
            <family val="2"/>
            <charset val="204"/>
          </rPr>
          <t xml:space="preserve">
1.Топ К-923______________________________1шт.
2.Бок левый К-923________________________1шт.
3.Бок правый К-923_______________________1шт.
4.Задняя стенка К-923_____________________1шт.
5.Горизонт К-923__________________________1шт.
6.Фасад ящика верхний К-923_______________1шт.
7.Фасад ящика К-923______________________2шт.
8.Бок ящика левый _______________________3шт.
9.Бок ящика правый ______________________3шт.
10.Задняя стенка ящика___________________3шт.
11.Горизонт ящика________________________3шт.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К-923.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15-16D______________________10шт.
2.Дюбель быстрого монтажа _____________10шт.
3.Шкант________________________________26шт.
4.Конфирмат 7х50 крест __________________10шт.
5.Опора колесная штырьевая______________4шт.
6.Роликовая направляющая 400мм белая__3компл.
7.Евровинт 6,3х10,5 _______________________12шт.
8.Шуруп 4х16 потай_______________________18шт.
9.Ручка С1214 ТL2_________________________3шт.
10.Винт 4х22 сфера________________________6шт.
11.Замок центральный__________________1компл.
12.Шуруп 2,5х13(16) потай_________________10шт
13.Шуруп 3,5х16 сфера_____________________2шт.</t>
        </r>
      </text>
    </comment>
    <comment ref="R32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>Состав изделия К-928.</t>
        </r>
        <r>
          <rPr>
            <b/>
            <sz val="10"/>
            <color indexed="81"/>
            <rFont val="Tahoma"/>
            <family val="2"/>
            <charset val="204"/>
          </rPr>
          <t xml:space="preserve">
1.Топ К-928_____________________________1шт.
2.Бок левый К-928_______________________1шт.
3.Бок правый К-928______________________1шт.
4.Горизонт нижний К-928_________________1шт.
5.Горизонт К-928________________________1шт.
6.Задняя стенка К-928____________________1шт.
7.Фасад К-928___________________________2шт.
8.Полка К-928___________________________1шт.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К-928.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растекс_______________8шт.
2.Дюбель быстрого монтажа _____________8шт.
3.Заглушка эксцентрика__________________8шт.
4.Шкант________________________________8шт.
5.Конфирмат ____________________________4шт.
6.Полкодержатель______________________4шт.
7.Опора регулируемая 50х44 черная_______4шт.
8.Ручка С1214 ТL2_______________________2шт.
9.Винт 4х22 ____________________________4шт.
10.Петля накладная "Slide-On" 35__________4шт.
11.Монтажная планка 2006 D-3___________4шт.
12.Шуруп 4х16 потай_____________________8шт.
13.Амортизатор стекла___________________2шт.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M32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К-970.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К-924, упаковка К-925, 
упаковка К-925)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К-924.</t>
        </r>
        <r>
          <rPr>
            <b/>
            <sz val="10"/>
            <color indexed="81"/>
            <rFont val="Tahoma"/>
            <family val="2"/>
            <charset val="204"/>
          </rPr>
          <t xml:space="preserve">
1.Топ К-924_____________________________1шт.
2.Бок левый К-924_______________________1шт.
3.Бок правый К-924______________________1шт.
4.Стойка левая К-924_____________________1шт.
5.Стойка правая К-924____________________1шт.
6.Горизонт К-924________________________1шт.
7.Задняя стенка К-924____________________1шт.
8.Полка открытая К-924__________________1шт.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 К-924.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15-16D растекс_______________8шт.
2.Дюбель быстрого монтажа _____________8шт.
3.Заглушка эксцентрика__________________8шт.
4.Шкант_______________________________12шт.
5.Конфирмат 7х50 крест __________________8шт.
6.Полкодержатель______________________4шт.
7.Опора колесная штырьевая_____________4шт.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К-925.</t>
        </r>
        <r>
          <rPr>
            <b/>
            <sz val="10"/>
            <color indexed="81"/>
            <rFont val="Tahoma"/>
            <family val="2"/>
            <charset val="204"/>
          </rPr>
          <t xml:space="preserve">
1.Фасад К-925__________________________1шт.
2.Полка  К-925__________________________1шт.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 К-925.</t>
        </r>
        <r>
          <rPr>
            <b/>
            <sz val="10"/>
            <color indexed="81"/>
            <rFont val="Tahoma"/>
            <family val="2"/>
            <charset val="204"/>
          </rPr>
          <t xml:space="preserve">
1.Полкодержатель______________________4шт.
2.Ручка С1214 ТL2_______________________1шт.
3.Винт 4х22 ____________________________2шт.
4.Петля накладная "Slide-On" 35___________2шт.
5.Монтажная планка 2006 D-3_____________2шт.
6.Шуруп 4х16 потай______________________4шт.
7.Амортизатор стекла____________________1шт.
</t>
        </r>
      </text>
    </comment>
    <comment ref="BH32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К-971.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К-924, упаковка К-925,
упаковка К-927)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К-924.</t>
        </r>
        <r>
          <rPr>
            <b/>
            <sz val="10"/>
            <color indexed="81"/>
            <rFont val="Tahoma"/>
            <family val="2"/>
            <charset val="204"/>
          </rPr>
          <t xml:space="preserve">
1.Топ К-924_____________________________1шт.
2.Бок левый К-924_______________________1шт.
3.Бок правый К-924______________________1шт.
4.Стойка левая К-924_____________________1шт.
5.Стойка правая К-924____________________1шт.
6.Горизонт К-924________________________1шт.
7.Задняя стенка К-924____________________1шт.
8.Полка открытая К-924__________________1шт.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К-924.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15-16D растекс_______________8шт.
2.Дюбель быстрого монтажа _____________8шт.
3.Заглушка эксцентрика__________________8шт.
4.Шкант_______________________________12шт.
5.Конфирмат 7х50 крест __________________8шт.
6.Полкодержатель______________________4шт.
7.Опора колесная штырьевая_____________4шт.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К-925.</t>
        </r>
        <r>
          <rPr>
            <b/>
            <sz val="10"/>
            <color indexed="81"/>
            <rFont val="Tahoma"/>
            <family val="2"/>
            <charset val="204"/>
          </rPr>
          <t xml:space="preserve">
1.Фасад К-925__________________________1шт.
2.Полка  К-925__________________________1шт.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К-925.</t>
        </r>
        <r>
          <rPr>
            <b/>
            <sz val="10"/>
            <color indexed="81"/>
            <rFont val="Tahoma"/>
            <family val="2"/>
            <charset val="204"/>
          </rPr>
          <t xml:space="preserve">
1.Полкодержатель______________________4шт.
2.Ручка С1214 ТL2_______________________1шт.
3.Винт 4х22 ____________________________2шт.
4.Петля накладная "Slide-On" 35___________2шт.
5.Монтажная планка 2006 D-3_____________2шт.
6.Шуруп 4х16 потай______________________4шт.
7.Амортизатор стекла____________________1шт.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К-927.</t>
        </r>
        <r>
          <rPr>
            <b/>
            <sz val="10"/>
            <color indexed="81"/>
            <rFont val="Tahoma"/>
            <family val="2"/>
            <charset val="204"/>
          </rPr>
          <t xml:space="preserve">
1.Фасад ящика К-927____________________2шт.
2.Фасад ящика верхний К-927_____________1шт.
3.Бок ящика левый _____________________3шт.
4.Бок ящика правый ____________________3шт.
5.Задняя стенка ящика__________________3шт.
6.Горизонт ящика_______________________3шт.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К-927.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15-16D растекс_______________6шт.
2.Дюбель быстрого монтажа _____________6шт.
3.Шкант_______________________________18шт.
4.Конфирмат 7х50 крест __________________6шт.
5.Роликовая направляющая 400мм белая__3компл.
6.Евровинт 6,3х10,5 _____________________12шт.
7.Шуруп 4х16 потай_____________________18шт.
8.Ручка С1214 ТL2_______________________3шт.
9.Винт 4х22 ____________________________6шт.
10.Замок квадрат_______________________1шт.
11.Планка ответная под замок____________1шт.
12.Шуруп 2,5х13(16) потай________________2шт.
13.Шуруп 3,5х20 потай___________________4шт.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D32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К-972.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К-924, упаковка К-927, 
упаковка К-927)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К-924.</t>
        </r>
        <r>
          <rPr>
            <b/>
            <sz val="10"/>
            <color indexed="81"/>
            <rFont val="Tahoma"/>
            <family val="2"/>
            <charset val="204"/>
          </rPr>
          <t xml:space="preserve">
1.Топ К-924_____________________________1шт.
2.Бок левый К-924_______________________1шт.
3.Бок правый К-924______________________1шт.
4.Стойка левая К-924_____________________1шт.
5.Стойка правая К-924____________________1шт.
6.Горизонт К-924________________________1шт.
7.Задняя стенка К-924____________________1шт.
8.Полка открытая К-924__________________1шт.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 К-924.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15-16D растекс_______________8шт.
2.Дюбель быстрого монтажа _____________8шт.
3.Заглушка эксцентрика__________________8шт.
4.Шкант_______________________________12шт.
5.Конфирмат 7х50 крест __________________8шт.
6.Полкодержатель______________________4шт.
7.Опора колесная штырьевая______________4шт.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К-927.</t>
        </r>
        <r>
          <rPr>
            <b/>
            <sz val="10"/>
            <color indexed="81"/>
            <rFont val="Tahoma"/>
            <family val="2"/>
            <charset val="204"/>
          </rPr>
          <t xml:space="preserve">
1.Фасад ящика К-927____________________2шт.
2.Фасад ящика верхний К-927_____________1шт.
3.Бок ящика левый _____________________3шт.
4.Бок ящика правый ____________________3шт.
5.Задняя стенка ящика__________________3шт.
6.Горизонт ящика_______________________3шт.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 К-927.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15-16D растекс_______________6шт.
2.Дюбель быстрого монтажа _____________6шт.
3.Шкант_______________________________18шт.
4.Конфирмат 7х50 крест __________________6шт.
5.Роликовая направляющая 400мм белая__3компл.
6.Евровинт 6,3х10,5 _____________________12шт.
7.Шуруп 4х16 потай_____________________18шт.
8.Ручка С1214 ТL2_______________________3шт.
9.Винт 4х22 ____________________________6шт.
10.Замок квадрат_______________________1шт.
11.Планка ответная под замок____________1шт.
12.Шуруп 2,5х13(16) потай________________2шт.
13.Шуруп 3,5х20 потай___________________4шт.
</t>
        </r>
      </text>
    </comment>
    <comment ref="M38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>Состав изделия К-932.</t>
        </r>
        <r>
          <rPr>
            <b/>
            <sz val="10"/>
            <color indexed="81"/>
            <rFont val="Tahoma"/>
            <family val="2"/>
            <charset val="204"/>
          </rPr>
          <t xml:space="preserve">
1.Горизонт К-932________________________1шт.
2.Бок левый К-932______________________1шт.
3.Бок правый К-932_____________________1шт.
4.Топ К-932____________________________1шт.
5.Горизонт нижний К-932_________________1шт.
6.Полка К-932__________________________3шт.
7.Задняя стенка К-932___________________1шт.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К-932.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растекс_____________12шт.
2.Дюбель быстрого монтажа ____________12шт.
3.Заглушка эксцентрика________________12шт.
4.Полкодержатель____________________12шт.
5.Опора регулируемая 50х44 черная_______4шт.
6.Стяжка корпусная_____________________4шт.
7.Фиксатор задней стенки_______________10шт.
8.Шуруп 3,5х25 потай___________________10шт.
9.Шуруп 4х40 сфера (пресшайба)__________4шт.
10.Заглушка декоративная 10мм._________2шт.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D38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>Состав изделия К-933.</t>
        </r>
        <r>
          <rPr>
            <b/>
            <sz val="10"/>
            <color indexed="81"/>
            <rFont val="Tahoma"/>
            <family val="2"/>
            <charset val="204"/>
          </rPr>
          <t xml:space="preserve">
1.Горизонт К-933________________________1шт.
2.Бок левый К-933______________________1шт.
3.Бок правый К-933_____________________1шт.
4.Топ К-933____________________________1шт.
5.Горизонт нижний К-933_________________1шт.
6.Полка К-933__________________________1шт.
7.Задняя стенка К-933___________________2шт.
8.Соединительный профиль К-933(366мм)___1шт.
9.Соединительный профиль К-933(750мм)___1шт.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К-933.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растекс_____________12шт.
2.Дюбель быстрого монтажа ____________12шт.
3.Заглушка эксцентрика________________12шт.
4.Полкодержатель_____________________4шт.
5.Опора регулируемая 50х44 черная_______4шт.
6.Стяжка корпусная_____________________3шт.
7.Фиксатор задней стенки_______________10шт.
8.Шуруп 3,5х25 потай___________________10шт.
9.Шуруп 4х40 сфера (пресшайба)__________4шт.
10.Заглушка декоративная 10мм._________2шт.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U38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>Состав изделия К-934.</t>
        </r>
        <r>
          <rPr>
            <b/>
            <sz val="10"/>
            <color indexed="81"/>
            <rFont val="Tahoma"/>
            <family val="2"/>
            <charset val="204"/>
          </rPr>
          <t xml:space="preserve">
1.Горизонт К-934________________________1шт.
2.Бок левый К-932______________________1шт.
3.Бок правый К-932_____________________1шт.
4.Топ К-934____________________________1шт.
5.Горизонт нижний К-933_________________1шт.
6.Полка К-933__________________________3шт.
7.Задняя стенка К-934___________________2шт.
8.Соединительный профиль К-933(750мм)__1шт.
9.Соединительный профиль К-934(1134мм)_1шт.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К-934.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растекс_____________12шт.
2.Дюбель быстрого монтажа ____________12шт.
3.Заглушка эксцентрика________________12шт.
4.Полкодержатель____________________12шт.
5.Опора регулируемая 50х44 черная_______4шт.
6.Стяжка корпусная_____________________4шт.
7.Фиксатор задней стенки_______________10шт.
8.Шуруп 3,5х25 потай___________________10шт.
9.Шуруп 4х40 сфера (пресшайба)_________4шт.
10.Заглушка декоративная 10мм._________4шт.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BK38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К-988.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К-935, упаковка К-944,
упаковки КФ-944.)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К-935.</t>
        </r>
        <r>
          <rPr>
            <b/>
            <sz val="10"/>
            <color indexed="81"/>
            <rFont val="Tahoma"/>
            <family val="2"/>
            <charset val="204"/>
          </rPr>
          <t xml:space="preserve">
1.Бок левый К-935_______________________1шт.
2.Бок правый К-935______________________1шт.
3.Топ К-933_____________________________1шт.
4.Горизонт нижний К-933__________________1шт.
5.Горизонт К-935________________________1шт.
6.Задняя стенка К-934___________________2шт.
7.Соединительный профиль К-935(262мм)___1шт.
8.Соединительный профиль К-935(1640мм)__1шт.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К-935.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растекс______________12шт.
2.Дюбель быстрого монтажа ____________12шт.
3.Заглушка эксцентрика_________________12шт.
4.Опора регулируемая 50х44 черная_______4шт.
5.Стяжка корпусная_____________________4шт.
6.Фиксатор задней стенки_______________10шт.
7.Шуруп 3,5х25 потай___________________10шт.
8.Штанга выдвижная L-350_______________1шт.
9.Шуруп 4х16 сфера_____________________4шт.
10.Шуруп 4х40 сфера (пресшайба)__________4шт
</t>
        </r>
        <r>
          <rPr>
            <b/>
            <u/>
            <sz val="14"/>
            <color indexed="12"/>
            <rFont val="Times New Roman"/>
            <family val="1"/>
            <charset val="204"/>
          </rPr>
          <t>Состав упаковки К-944.</t>
        </r>
        <r>
          <rPr>
            <b/>
            <sz val="10"/>
            <color indexed="81"/>
            <rFont val="Tahoma"/>
            <family val="2"/>
            <charset val="204"/>
          </rPr>
          <t xml:space="preserve">
1.Фасад К-938__________________________2шт.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КФ-944.</t>
        </r>
        <r>
          <rPr>
            <b/>
            <sz val="10"/>
            <color indexed="81"/>
            <rFont val="Tahoma"/>
            <family val="2"/>
            <charset val="204"/>
          </rPr>
          <t xml:space="preserve">
1.Ручка С1214 ТL2_______________________2шт.
2.Винт М 4х22___________________________4шт.
3.Петля накладная "Slide-On" 35___________8шт.
4.Шуруп 4х16 потай_____________________16шт.
5.Монтажная планка 2006 D-3_____________8шт.
6.Амортизатор врезной___________________4шт.</t>
        </r>
      </text>
    </comment>
    <comment ref="CD38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К-978.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К-944,упаковки КФ-944.)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К-944.</t>
        </r>
        <r>
          <rPr>
            <b/>
            <sz val="10"/>
            <color indexed="81"/>
            <rFont val="Tahoma"/>
            <family val="2"/>
            <charset val="204"/>
          </rPr>
          <t xml:space="preserve">
1.Фасад К-938__________________________2шт.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КФ-944.</t>
        </r>
        <r>
          <rPr>
            <b/>
            <sz val="10"/>
            <color indexed="81"/>
            <rFont val="Tahoma"/>
            <family val="2"/>
            <charset val="204"/>
          </rPr>
          <t xml:space="preserve">
1.Ручка С1214 ТL2_______________________2шт.
2.Винт 4х22 сфера_______________________4шт.
3.Петля накладная "Slide-On" 35___________8шт.
4.Шуруп 4х16 потай_____________________16шт.
5.Монтажная планка 2006 D-3_____________8шт.
6.Амортизатор врезной___________________4шт.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M45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К-973.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К-936, упаковки КФ-936.)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К-936.</t>
        </r>
        <r>
          <rPr>
            <b/>
            <sz val="10"/>
            <color indexed="81"/>
            <rFont val="Tahoma"/>
            <family val="2"/>
            <charset val="204"/>
          </rPr>
          <t xml:space="preserve">
1.Фасад К-936__________________________1шт.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К-936.</t>
        </r>
        <r>
          <rPr>
            <b/>
            <sz val="10"/>
            <color indexed="81"/>
            <rFont val="Tahoma"/>
            <family val="2"/>
            <charset val="204"/>
          </rPr>
          <t xml:space="preserve">
1.Ручка С1214 ТL2_______________________1шт.
2.Винт М 4х22__________________________2шт.
3.Петля накладная "Slide-On" 35___________2шт.
4.Шуруп 4х16 потай_____________________4шт.
5.Монтажная планка 2006 D-3____________2шт.
6.Амортизатор врезной__________________1шт.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D45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К-974.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К-937, упаковки КФ-936.)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К-937.</t>
        </r>
        <r>
          <rPr>
            <b/>
            <sz val="10"/>
            <color indexed="81"/>
            <rFont val="Tahoma"/>
            <family val="2"/>
            <charset val="204"/>
          </rPr>
          <t xml:space="preserve">
1.Фасад К-937__________________________1шт.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КФ-936.</t>
        </r>
        <r>
          <rPr>
            <b/>
            <sz val="10"/>
            <color indexed="81"/>
            <rFont val="Tahoma"/>
            <family val="2"/>
            <charset val="204"/>
          </rPr>
          <t xml:space="preserve">
1.Ручка С1214 ТL2_______________________1шт.
2.Винт М 4х22 __________________________2шт.
3.Петля накладная "Slide-On" 35___________2шт.
4.Шуруп 4х16 потай_____________________4шт.
5.Монтажная планка 2006 D-3____________2шт.
6.Амортизатор врезной__________________1шт.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U45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К-975.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К-938, упаковки КФ-938.)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К-938.</t>
        </r>
        <r>
          <rPr>
            <b/>
            <sz val="10"/>
            <color indexed="81"/>
            <rFont val="Tahoma"/>
            <family val="2"/>
            <charset val="204"/>
          </rPr>
          <t xml:space="preserve">
1.Фасад К-938__________________________1шт.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КФ-938.</t>
        </r>
        <r>
          <rPr>
            <b/>
            <sz val="10"/>
            <color indexed="81"/>
            <rFont val="Tahoma"/>
            <family val="2"/>
            <charset val="204"/>
          </rPr>
          <t xml:space="preserve">
1.Ручка С1214 ТL2_______________________1шт.
2.Винт М 4х22___________________________2шт.
3.Петля накладная "Slide-On" 35__________4шт.
4.Шуруп 4х16 потай_____________________8шт.
5.Монтажная планка 2006 D-3____________4шт.
6.Амортизатор врезной__________________2шт.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BK45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К-976.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К-942, упаковки КФ-942.)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К-942.</t>
        </r>
        <r>
          <rPr>
            <b/>
            <sz val="10"/>
            <color indexed="81"/>
            <rFont val="Tahoma"/>
            <family val="2"/>
            <charset val="204"/>
          </rPr>
          <t xml:space="preserve">
1.Фасад К-936__________________________2шт.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КФ-942.</t>
        </r>
        <r>
          <rPr>
            <b/>
            <sz val="10"/>
            <color indexed="81"/>
            <rFont val="Tahoma"/>
            <family val="2"/>
            <charset val="204"/>
          </rPr>
          <t xml:space="preserve">
1.Ручка С1214 ТL2_______________________2шт.
2.Винт М4х22 ___________________________4шт.
3.Петля накладная "Slide-On" 35___________4шт.
4.Шуруп 4х16 потай______________________8шт.
5.Монтажная планка 2006 D-3_____________4шт.
6.Амортизатор врезной___________________2шт.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D45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К-977.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К-943, упаковки КФ-942.)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К-943.</t>
        </r>
        <r>
          <rPr>
            <b/>
            <sz val="10"/>
            <color indexed="81"/>
            <rFont val="Tahoma"/>
            <family val="2"/>
            <charset val="204"/>
          </rPr>
          <t xml:space="preserve">
1.Фасад К-937___________________________2шт.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КФ-942.</t>
        </r>
        <r>
          <rPr>
            <b/>
            <sz val="10"/>
            <color indexed="81"/>
            <rFont val="Tahoma"/>
            <family val="2"/>
            <charset val="204"/>
          </rPr>
          <t xml:space="preserve">
1.Ручка С1214 ТL2_______________________2шт.
2.Винт М4х22 ___________________________4шт.
3.Петля накладная "Slide-On" 35___________4шт.
4.Шуруп 4х16 потай______________________8шт.
5.Монтажная планка 2006 D-3_____________4шт.
6.Амортизатор врезной___________________2шт.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L51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К-979.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К-939, упаковки КФ-939.)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К-939.</t>
        </r>
        <r>
          <rPr>
            <b/>
            <sz val="10"/>
            <color indexed="81"/>
            <rFont val="Tahoma"/>
            <family val="2"/>
            <charset val="204"/>
          </rPr>
          <t xml:space="preserve">
1.Дверь рамочная левая  К-939__________1шт.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КФ-939.</t>
        </r>
        <r>
          <rPr>
            <b/>
            <sz val="10"/>
            <color indexed="81"/>
            <rFont val="Tahoma"/>
            <family val="2"/>
            <charset val="204"/>
          </rPr>
          <t xml:space="preserve">
1.Ручка С1214 ТL2_____________________1шт.
2.Винт М4х8__________________________2шт.
3.Петля накладная (спец.)_____________2шт.
4.Шуруп (винт) крепления петли________4шт.
5.Монтажная планка (спец.)____________2шт.
6.Амортизатор врезной________________1шт.
7.Шайба защитная 10 мм._______________2шт.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Z51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К-980.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К-939, упаковки КФ-939.)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К-939.</t>
        </r>
        <r>
          <rPr>
            <b/>
            <sz val="10"/>
            <color indexed="81"/>
            <rFont val="Tahoma"/>
            <family val="2"/>
            <charset val="204"/>
          </rPr>
          <t xml:space="preserve">
1.Дверь рамочная левая  К-939________1шт.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КФ-939.</t>
        </r>
        <r>
          <rPr>
            <b/>
            <sz val="10"/>
            <color indexed="81"/>
            <rFont val="Tahoma"/>
            <family val="2"/>
            <charset val="204"/>
          </rPr>
          <t xml:space="preserve">
1.Ручка С1214 ТL2_____________________1шт.
2.Винт М4х8__________________________2шт.
3.Петля накладная (спец.)_____________2шт.
4.Шуруп (винт) крепления петли________4шт.
5.Монтажная планка (спец.)___________2шт.
6.Амортизатор врезной________________1шт.
7.Шайба защитная 10 мм.______________2шт.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P51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К-981.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К-945, упаковки КФ-945.)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К-945.</t>
        </r>
        <r>
          <rPr>
            <b/>
            <sz val="10"/>
            <color indexed="81"/>
            <rFont val="Tahoma"/>
            <family val="2"/>
            <charset val="204"/>
          </rPr>
          <t xml:space="preserve">
1.Дверь рамочная левая  К-939_________1шт.
2.Дверь рамочная правая  К-940________1шт.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КФ-945.</t>
        </r>
        <r>
          <rPr>
            <b/>
            <sz val="10"/>
            <color indexed="81"/>
            <rFont val="Tahoma"/>
            <family val="2"/>
            <charset val="204"/>
          </rPr>
          <t xml:space="preserve">
1.Ручка С1214 ТL2____________________2шт.
2.Винт М4х8_________________________4шт.
3.Петля накладная (спец.)____________4шт.
4.Шуруп (винт) крепления петли_______8шт.
5.Монтажная планка (спец.)___________4шт.
6.Амортизатор врезной________________2шт.
7.Шайба защитная 10 мм.______________4шт.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BC51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К-982.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К-941, упаковки КФ-941.)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К-941.</t>
        </r>
        <r>
          <rPr>
            <b/>
            <sz val="10"/>
            <color indexed="81"/>
            <rFont val="Tahoma"/>
            <family val="2"/>
            <charset val="204"/>
          </rPr>
          <t xml:space="preserve">
1.Дверь стеклянная  К-941_____________1шт.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КФ-941.</t>
        </r>
        <r>
          <rPr>
            <b/>
            <sz val="10"/>
            <color indexed="81"/>
            <rFont val="Tahoma"/>
            <family val="2"/>
            <charset val="204"/>
          </rPr>
          <t xml:space="preserve">
1.Петля накладная "Slide-On" 26________2шт.
2.Монтажная планка 2005 
под стекло D-1,5_____________________2шт.
3.Заглушка декоративная 
для петли под стекло_________________2шт.
4.Ручка С1214 ТL2____________________1шт.
5.Винт М4х8_________________________2шт.
6.Амортизатор врезной________________1шт.
7.Шайба защитная 10 мм.______________2шт.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BQ51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Состав изделия К-983.
</t>
        </r>
        <r>
          <rPr>
            <b/>
            <sz val="12"/>
            <color indexed="10"/>
            <rFont val="Times New Roman"/>
            <family val="1"/>
            <charset val="204"/>
          </rPr>
          <t>(упаковка К-946, упаковки КФ-946.)</t>
        </r>
        <r>
          <rPr>
            <b/>
            <u/>
            <sz val="14"/>
            <color indexed="12"/>
            <rFont val="Times New Roman"/>
            <family val="1"/>
            <charset val="204"/>
          </rPr>
          <t xml:space="preserve">
Состав упаковки К-946.</t>
        </r>
        <r>
          <rPr>
            <b/>
            <sz val="10"/>
            <color indexed="81"/>
            <rFont val="Tahoma"/>
            <family val="2"/>
            <charset val="204"/>
          </rPr>
          <t xml:space="preserve">
1.Дверь стеклянная  К-941_____________2шт.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упаковки КФ-946.</t>
        </r>
        <r>
          <rPr>
            <b/>
            <sz val="10"/>
            <color indexed="81"/>
            <rFont val="Tahoma"/>
            <family val="2"/>
            <charset val="204"/>
          </rPr>
          <t xml:space="preserve">
1.Петля накладная "Slide-On" 26________4шт.
2.Монтажная планка 2005 
под стекло D-1,5_____________________4шт.
3.Заглушка декоративная 
для петли под стекло_________________4шт.
4.Ручка С1214 ТL2____________________2шт.
5.Винт М4х8_________________________4шт.
6.Амортизатор врезной________________2шт.
7.Шайба защитная 10 мм.______________4шт.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D51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>Состав изделия К-929.</t>
        </r>
        <r>
          <rPr>
            <b/>
            <sz val="10"/>
            <color indexed="81"/>
            <rFont val="Tahoma"/>
            <family val="2"/>
            <charset val="204"/>
          </rPr>
          <t xml:space="preserve">
5.Горизонт К-929__________________1шт.
2.Бок К-929______________________1шт.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К-929.</t>
        </r>
        <r>
          <rPr>
            <b/>
            <sz val="10"/>
            <color indexed="81"/>
            <rFont val="Tahoma"/>
            <family val="2"/>
            <charset val="204"/>
          </rPr>
          <t xml:space="preserve">
1.Опора колесная _________________4шт.
2.Шкант 8х35_____________________2шт.
3.Конфирмат 7х50 ________________2шт.
4.Заглушка конфирмата____________2шт.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W56" authorId="1" shapeId="0">
      <text>
        <r>
          <rPr>
            <b/>
            <sz val="11"/>
            <color indexed="81"/>
            <rFont val="Century Gothic"/>
            <family val="2"/>
            <charset val="204"/>
          </rPr>
          <t>Топы декоративные для шкафов/комбинаций БЕЗ декоративных боковин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V56" authorId="1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1"/>
            <color indexed="81"/>
            <rFont val="Century Gothic"/>
            <family val="2"/>
            <charset val="204"/>
          </rPr>
          <t xml:space="preserve">Топы декоративные для шкафов/комбинаций </t>
        </r>
        <r>
          <rPr>
            <b/>
            <sz val="11"/>
            <color indexed="81"/>
            <rFont val="Century Gothic"/>
            <family val="2"/>
            <charset val="204"/>
          </rPr>
          <t>с декоративными боковинами</t>
        </r>
      </text>
    </comment>
    <comment ref="BJ57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>Состав изделия К-947.</t>
        </r>
        <r>
          <rPr>
            <b/>
            <sz val="10"/>
            <color indexed="81"/>
            <rFont val="Tahoma"/>
            <family val="2"/>
            <charset val="204"/>
          </rPr>
          <t xml:space="preserve">
1.Бок декоративный К-947_________________2шт.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К-947.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растекс_______________4шт.
2.Дюбель быстрого монтажа _____________4шт.
3.Шкант________________________________4шт.
4.Шуруп 4х40 сфера(престшайба)_________12шт.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D57" authorId="0" shapeId="0">
      <text>
        <r>
          <rPr>
            <b/>
            <u/>
            <sz val="14"/>
            <color indexed="12"/>
            <rFont val="Times New Roman"/>
            <family val="1"/>
            <charset val="204"/>
          </rPr>
          <t>Состав изделия К-948.</t>
        </r>
        <r>
          <rPr>
            <b/>
            <sz val="10"/>
            <color indexed="81"/>
            <rFont val="Tahoma"/>
            <family val="2"/>
            <charset val="204"/>
          </rPr>
          <t xml:space="preserve">
1.Бок декоративный К-948________________2шт.
</t>
        </r>
        <r>
          <rPr>
            <b/>
            <u/>
            <sz val="14"/>
            <color indexed="12"/>
            <rFont val="Times New Roman"/>
            <family val="1"/>
            <charset val="204"/>
          </rPr>
          <t>Фурнитура изделия К-948.</t>
        </r>
        <r>
          <rPr>
            <b/>
            <sz val="10"/>
            <color indexed="81"/>
            <rFont val="Tahoma"/>
            <family val="2"/>
            <charset val="204"/>
          </rPr>
          <t xml:space="preserve">
1.Экцентрик 15-19D растекс______________4шт.
2.Дюбель быстрого монтажа _____________4шт.
3.Шкант_______________________________4шт.
4.Шуруп 4х40 сфера(престшайба)________12шт.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B58" authorId="1" shapeId="0">
      <text>
        <r>
          <rPr>
            <sz val="10"/>
            <color indexed="81"/>
            <rFont val="Century Gothic"/>
            <family val="2"/>
            <charset val="204"/>
          </rPr>
          <t>Топ для 1 широкого стеллажа</t>
        </r>
      </text>
    </comment>
    <comment ref="AA58" authorId="1" shapeId="0">
      <text>
        <r>
          <rPr>
            <sz val="9"/>
            <color indexed="81"/>
            <rFont val="Century Gothic"/>
            <family val="2"/>
            <charset val="204"/>
          </rPr>
          <t>Топ для 1 широкого стеллажа+ комплект боковин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59" authorId="1" shapeId="0">
      <text>
        <r>
          <rPr>
            <sz val="9"/>
            <color indexed="81"/>
            <rFont val="Century Gothic"/>
            <family val="2"/>
            <charset val="204"/>
          </rPr>
          <t>Топ для 1 широкого стеллажа+ 1 узкого стеллажа</t>
        </r>
      </text>
    </comment>
    <comment ref="AA59" authorId="1" shapeId="0">
      <text>
        <r>
          <rPr>
            <sz val="9"/>
            <color indexed="81"/>
            <rFont val="Century Gothic"/>
            <family val="2"/>
            <charset val="204"/>
          </rPr>
          <t>Топ для 1 широкого стеллажа+ 1 узкого стеллажа+комплект боковин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0" authorId="1" shapeId="0">
      <text>
        <r>
          <rPr>
            <sz val="9"/>
            <color indexed="81"/>
            <rFont val="Century Gothic"/>
            <family val="2"/>
            <charset val="204"/>
          </rPr>
          <t xml:space="preserve">Топ для 2 широких стеллажей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A60" authorId="1" shapeId="0">
      <text>
        <r>
          <rPr>
            <sz val="9"/>
            <color indexed="81"/>
            <rFont val="Century Gothic"/>
            <family val="2"/>
            <charset val="204"/>
          </rPr>
          <t>Топ для 2 широких стеллажей+комплект боковин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1" authorId="1" shapeId="0">
      <text>
        <r>
          <rPr>
            <sz val="9"/>
            <color indexed="81"/>
            <rFont val="Century Gothic"/>
            <family val="2"/>
            <charset val="204"/>
          </rPr>
          <t>Топ для 2 широких стеллажей +1 узкого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A61" authorId="1" shapeId="0">
      <text>
        <r>
          <rPr>
            <sz val="9"/>
            <color indexed="81"/>
            <rFont val="Century Gothic"/>
            <family val="2"/>
            <charset val="204"/>
          </rPr>
          <t>Топ для 2 широких стеллажей+1 узкого+комплект боковин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62" authorId="1" shapeId="0">
      <text>
        <r>
          <rPr>
            <sz val="9"/>
            <color indexed="81"/>
            <rFont val="Century Gothic"/>
            <family val="2"/>
            <charset val="204"/>
          </rPr>
          <t xml:space="preserve">Топ для 3 широких стеллажей </t>
        </r>
      </text>
    </comment>
    <comment ref="AA62" authorId="1" shapeId="0">
      <text>
        <r>
          <rPr>
            <sz val="9"/>
            <color indexed="81"/>
            <rFont val="Century Gothic"/>
            <family val="2"/>
            <charset val="204"/>
          </rPr>
          <t>Топ для 3 широких стеллажей+комплект боковин</t>
        </r>
        <r>
          <rPr>
            <b/>
            <sz val="9"/>
            <color indexed="81"/>
            <rFont val="Century Gothic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<sst xmlns="http://schemas.openxmlformats.org/spreadsheetml/2006/main" count="535" uniqueCount="374">
  <si>
    <t>ВНИМАНИЕ! Компания оставляет за собой право вносить изменения в прайс-лист без предварительного уведомления.</t>
  </si>
  <si>
    <t>Группа элементов/параметр</t>
  </si>
  <si>
    <t>Выражение
параметра</t>
  </si>
  <si>
    <t>Толщина ЛДСП столешниц, мм</t>
  </si>
  <si>
    <t>Кромка на столешницах, мм</t>
  </si>
  <si>
    <t>ПВХ, 2 мм</t>
  </si>
  <si>
    <t>Толщина опор, мм</t>
  </si>
  <si>
    <t>Кромка на опорах, мм</t>
  </si>
  <si>
    <t>Регулировка по высоте</t>
  </si>
  <si>
    <t>Толщина передней соединительной панели (ЛДСП), мм</t>
  </si>
  <si>
    <t>Кромка на передней соединительной панели (ЛДСП), мм</t>
  </si>
  <si>
    <t>Толщина ЛДСП, мм</t>
  </si>
  <si>
    <t>Кромка, мм</t>
  </si>
  <si>
    <t>Толщина топа, мм</t>
  </si>
  <si>
    <t>Толщина ДСП каркасов, мм</t>
  </si>
  <si>
    <t>Кромка на каркасах, мм</t>
  </si>
  <si>
    <t>ДВПО</t>
  </si>
  <si>
    <t>Толщина ДСП лицевых панелей, мм</t>
  </si>
  <si>
    <t>Кромка на лицевых панелях, мм</t>
  </si>
  <si>
    <t>Стенки ящиков</t>
  </si>
  <si>
    <t>ДСП профиль, белый</t>
  </si>
  <si>
    <t>Дно ящика</t>
  </si>
  <si>
    <t>Замок</t>
  </si>
  <si>
    <t>Толщина ЛДСП каркасов, мм</t>
  </si>
  <si>
    <t>Толщина ЛДСП полок, мм</t>
  </si>
  <si>
    <t>Регулировка высоты</t>
  </si>
  <si>
    <t>Задняя стенка</t>
  </si>
  <si>
    <t>Толщина используемого ДСП, мм</t>
  </si>
  <si>
    <t>Используемая кромка, мм</t>
  </si>
  <si>
    <t>Толщина стекла, мм</t>
  </si>
  <si>
    <t>СТОЛЫ</t>
  </si>
  <si>
    <t>ПРИСТАВКИ</t>
  </si>
  <si>
    <t>ШКАФЫ</t>
  </si>
  <si>
    <t>Ручка</t>
  </si>
  <si>
    <t>металл</t>
  </si>
  <si>
    <t>стол рабочий</t>
  </si>
  <si>
    <t>1600х900х750</t>
  </si>
  <si>
    <t>1800х900х750</t>
  </si>
  <si>
    <t>2000х900х750</t>
  </si>
  <si>
    <t>Стол журнальный</t>
  </si>
  <si>
    <t>1000х600х506</t>
  </si>
  <si>
    <t>Стол для переговоров</t>
  </si>
  <si>
    <t>1200х1200х750</t>
  </si>
  <si>
    <t>1400х1200х750</t>
  </si>
  <si>
    <t>К-922</t>
  </si>
  <si>
    <t>Модуль стола для переговоров</t>
  </si>
  <si>
    <t>1400х900х750</t>
  </si>
  <si>
    <t>Конференц-приставка</t>
  </si>
  <si>
    <t>К-923</t>
  </si>
  <si>
    <t>Модуль конференц-приставки</t>
  </si>
  <si>
    <t>Приставка</t>
  </si>
  <si>
    <t>1600х600х38</t>
  </si>
  <si>
    <t>К-928</t>
  </si>
  <si>
    <t>797х445х38</t>
  </si>
  <si>
    <t>434х470х600</t>
  </si>
  <si>
    <t>Тумба для ТВ</t>
  </si>
  <si>
    <t>722х446х676</t>
  </si>
  <si>
    <t>Креденция</t>
  </si>
  <si>
    <t>1200х446х600</t>
  </si>
  <si>
    <t>К-931</t>
  </si>
  <si>
    <t>Стеллаж</t>
  </si>
  <si>
    <t>К-934</t>
  </si>
  <si>
    <t>1952х712х18</t>
  </si>
  <si>
    <t>Комплект дверей</t>
  </si>
  <si>
    <t>1165х712х20</t>
  </si>
  <si>
    <t>Дверь</t>
  </si>
  <si>
    <t>1165х356х20</t>
  </si>
  <si>
    <t>К-969</t>
  </si>
  <si>
    <t>стекло</t>
  </si>
  <si>
    <t>К-970</t>
  </si>
  <si>
    <t>1167х712х4</t>
  </si>
  <si>
    <t>783х356х18</t>
  </si>
  <si>
    <t>К-961</t>
  </si>
  <si>
    <t>1167х356х18</t>
  </si>
  <si>
    <t>К-963</t>
  </si>
  <si>
    <t>1952х356х18</t>
  </si>
  <si>
    <t>К-965</t>
  </si>
  <si>
    <t>783х712х18</t>
  </si>
  <si>
    <t>К-962</t>
  </si>
  <si>
    <t>1167х712х18</t>
  </si>
  <si>
    <t>К-964</t>
  </si>
  <si>
    <t>Комплект  боковин</t>
  </si>
  <si>
    <t>1171х442х38</t>
  </si>
  <si>
    <t>К-948</t>
  </si>
  <si>
    <t>1956х442х38</t>
  </si>
  <si>
    <t>802х 446х38</t>
  </si>
  <si>
    <t>1162х 446х38</t>
  </si>
  <si>
    <t>1522х 446х38</t>
  </si>
  <si>
    <t>1884х 446х38</t>
  </si>
  <si>
    <t>2245х 446х38</t>
  </si>
  <si>
    <t>Топ декоративный</t>
  </si>
  <si>
    <t>К-951</t>
  </si>
  <si>
    <t>К-952</t>
  </si>
  <si>
    <t>К-953</t>
  </si>
  <si>
    <t>К-954</t>
  </si>
  <si>
    <t>К-955</t>
  </si>
  <si>
    <t>используется  индивидуально</t>
  </si>
  <si>
    <t>898х246х5</t>
  </si>
  <si>
    <t>К-980</t>
  </si>
  <si>
    <t>Надставка декоративная</t>
  </si>
  <si>
    <t>1200х286х218</t>
  </si>
  <si>
    <t>цена без учёта опоры</t>
  </si>
  <si>
    <t>цена без учёта опор</t>
  </si>
  <si>
    <t>К-966</t>
  </si>
  <si>
    <t>К-949</t>
  </si>
  <si>
    <t>К-960</t>
  </si>
  <si>
    <t>К-967</t>
  </si>
  <si>
    <t>К-958</t>
  </si>
  <si>
    <t>К-921</t>
  </si>
  <si>
    <t>К-971</t>
  </si>
  <si>
    <t>К-972</t>
  </si>
  <si>
    <t>К-932</t>
  </si>
  <si>
    <t>К-933</t>
  </si>
  <si>
    <t>К-935</t>
  </si>
  <si>
    <t>К-978</t>
  </si>
  <si>
    <t>К-973</t>
  </si>
  <si>
    <t>К-974</t>
  </si>
  <si>
    <t>К-975</t>
  </si>
  <si>
    <t>К-976</t>
  </si>
  <si>
    <t>К-977</t>
  </si>
  <si>
    <t>К-929</t>
  </si>
  <si>
    <t>К-983</t>
  </si>
  <si>
    <t>К-979</t>
  </si>
  <si>
    <t>Дверь (правая)</t>
  </si>
  <si>
    <t>Дверь (левая)</t>
  </si>
  <si>
    <t>К-981</t>
  </si>
  <si>
    <t>Подставка под с/б</t>
  </si>
  <si>
    <t>К-982</t>
  </si>
  <si>
    <t>К-947</t>
  </si>
  <si>
    <t>К-950</t>
  </si>
  <si>
    <t>К-956</t>
  </si>
  <si>
    <t>К-957</t>
  </si>
  <si>
    <t>Краткое описание технических характеристик серии ПРИОРИТЕТ</t>
  </si>
  <si>
    <t>К-968</t>
  </si>
  <si>
    <t>есть</t>
  </si>
  <si>
    <t>Кромка топа (передний край), мм</t>
  </si>
  <si>
    <t>ДСП, 18</t>
  </si>
  <si>
    <t>ДВПО, белый</t>
  </si>
  <si>
    <t>центральный</t>
  </si>
  <si>
    <t>ПВХ, 0,4</t>
  </si>
  <si>
    <t>4, тонированное</t>
  </si>
  <si>
    <t>используется совместно с К-947/К-948</t>
  </si>
  <si>
    <t>ТУМБА подкатная</t>
  </si>
  <si>
    <t>КРЕДЕНЦИЯ</t>
  </si>
  <si>
    <t>Кромка топа (по периметру), мм</t>
  </si>
  <si>
    <t>верхний ящик</t>
  </si>
  <si>
    <t>Колёсные опоры</t>
  </si>
  <si>
    <t>Регулируемые опоры</t>
  </si>
  <si>
    <t>нет</t>
  </si>
  <si>
    <t>ТУМБА под ТВ</t>
  </si>
  <si>
    <t>на колёсных</t>
  </si>
  <si>
    <t xml:space="preserve"> опорах</t>
  </si>
  <si>
    <t>Дверь из ДСП</t>
  </si>
  <si>
    <t>Комплект дверей из ДСП</t>
  </si>
  <si>
    <t>на регулируемых</t>
  </si>
  <si>
    <t>Топ, толщина используемого ДСП, мм</t>
  </si>
  <si>
    <t>Топ, используемая кромка, мм</t>
  </si>
  <si>
    <t>алюминиевой</t>
  </si>
  <si>
    <t>рамке</t>
  </si>
  <si>
    <t>Опора</t>
  </si>
  <si>
    <t>Топ дополнительный</t>
  </si>
  <si>
    <t>228х444х306</t>
  </si>
  <si>
    <t>360х420х2000</t>
  </si>
  <si>
    <t>720х420х1215</t>
  </si>
  <si>
    <t>720х420х2000</t>
  </si>
  <si>
    <t>726х446х38</t>
  </si>
  <si>
    <t>1086х446х38</t>
  </si>
  <si>
    <t>1808х446х38</t>
  </si>
  <si>
    <t>2169х446х38</t>
  </si>
  <si>
    <t>1446х446х38</t>
  </si>
  <si>
    <t>1167х356х4</t>
  </si>
  <si>
    <t xml:space="preserve">матовое стекло в </t>
  </si>
  <si>
    <t xml:space="preserve">стекло </t>
  </si>
  <si>
    <t>тонированное</t>
  </si>
  <si>
    <t>Толщина стекла вкладыша К-930, мм</t>
  </si>
  <si>
    <t>5, тонированное</t>
  </si>
  <si>
    <t>Вкладыш К-930 (стекло)</t>
  </si>
  <si>
    <t>Состав серии ПРИОРИТЕТ (кабинет руководителя)</t>
  </si>
  <si>
    <t>ЦВЕТ: 11-"ноче милано", 17-"хром", 21-"тонированное"</t>
  </si>
  <si>
    <t>№</t>
  </si>
  <si>
    <t>Наименование изделия</t>
  </si>
  <si>
    <t>упаковки</t>
  </si>
  <si>
    <t>Состав упаковки</t>
  </si>
  <si>
    <t>Габариты упаковки</t>
  </si>
  <si>
    <t>ширина,
см</t>
  </si>
  <si>
    <t>глубина,
см</t>
  </si>
  <si>
    <t>высота,
см</t>
  </si>
  <si>
    <t>К-901</t>
  </si>
  <si>
    <t>столешница 1600х900х38</t>
  </si>
  <si>
    <t>К-902</t>
  </si>
  <si>
    <t>каркас для стола 1600 + фурнитура</t>
  </si>
  <si>
    <t>К-903</t>
  </si>
  <si>
    <t>столешница 1800х900х38</t>
  </si>
  <si>
    <t>К-904</t>
  </si>
  <si>
    <t>каркас для стола 1800 + фурнитура</t>
  </si>
  <si>
    <t>К-905</t>
  </si>
  <si>
    <t>столешница 2000х900х38</t>
  </si>
  <si>
    <t>К-906</t>
  </si>
  <si>
    <t>каркас для стола 2000 + фурнитура</t>
  </si>
  <si>
    <t>К-907</t>
  </si>
  <si>
    <t>столешница 1000х900х38</t>
  </si>
  <si>
    <t>К-908</t>
  </si>
  <si>
    <t>каркас журнального стола + фурнитура</t>
  </si>
  <si>
    <t>К-909</t>
  </si>
  <si>
    <t>столешница Ø1200х38</t>
  </si>
  <si>
    <t>К-910</t>
  </si>
  <si>
    <t>каркас круглого стола для переговоров + фурнитура</t>
  </si>
  <si>
    <t>К-911</t>
  </si>
  <si>
    <t>столешницы 1400х1200х38</t>
  </si>
  <si>
    <t>К-912</t>
  </si>
  <si>
    <t>каркас базы стола для переговоров + фурнитура</t>
  </si>
  <si>
    <t>К-913</t>
  </si>
  <si>
    <t>столешницы 1400х900х38</t>
  </si>
  <si>
    <t>К-914</t>
  </si>
  <si>
    <t>каркас модуля стола для переговоров + фурнитура</t>
  </si>
  <si>
    <t>К-930 Вкладыш стеклянный Приоритет</t>
  </si>
  <si>
    <t>К-930</t>
  </si>
  <si>
    <t>стекло тонированное 898х246х5</t>
  </si>
  <si>
    <t>К-915</t>
  </si>
  <si>
    <t>К-916</t>
  </si>
  <si>
    <t>каркас конференц приставки + фурнитура</t>
  </si>
  <si>
    <t>К-917</t>
  </si>
  <si>
    <t>К-918</t>
  </si>
  <si>
    <t>К-919</t>
  </si>
  <si>
    <t>К-920</t>
  </si>
  <si>
    <t>каркас модуля конференц приставки + фурнитура</t>
  </si>
  <si>
    <t xml:space="preserve">Боковая приставка 1600х600х38  </t>
  </si>
  <si>
    <t xml:space="preserve">Боковая приставка 797х445х38  </t>
  </si>
  <si>
    <t>Надставка декоративная 1200х286х218</t>
  </si>
  <si>
    <t>ТУМБЫ</t>
  </si>
  <si>
    <t xml:space="preserve">Тумба мобильная </t>
  </si>
  <si>
    <t xml:space="preserve">Тумба под телевизор </t>
  </si>
  <si>
    <t>К-924</t>
  </si>
  <si>
    <t>Корпус креденции + фурнитура</t>
  </si>
  <si>
    <t>К-925</t>
  </si>
  <si>
    <t>К-927</t>
  </si>
  <si>
    <t>Комплект ящиков креденции</t>
  </si>
  <si>
    <t xml:space="preserve">Корпус шкафа К-932 </t>
  </si>
  <si>
    <t xml:space="preserve">Корпус шкафа К-933 </t>
  </si>
  <si>
    <t xml:space="preserve">Корпус шкафа К-934 </t>
  </si>
  <si>
    <t>720х437х2000</t>
  </si>
  <si>
    <t xml:space="preserve">Корпус шкафа для одежды К-935 </t>
  </si>
  <si>
    <t>Топ декоративный 802х 446х38</t>
  </si>
  <si>
    <t>Топ декоративный 1162х 446х38</t>
  </si>
  <si>
    <t>Топ декоративный 1522х 446х38</t>
  </si>
  <si>
    <t>Топ декоративный 1884х 446х38</t>
  </si>
  <si>
    <t>Топ декоративный 2245х 446х38</t>
  </si>
  <si>
    <t>Топ дополнительный 726х446х38</t>
  </si>
  <si>
    <t>Топ дополнительный 1086х446х38</t>
  </si>
  <si>
    <t>Топ дополнительный 1446х446х38</t>
  </si>
  <si>
    <t>Топ дополнительный 1808х446х38</t>
  </si>
  <si>
    <t>Топ дополнительный 2169х446х38</t>
  </si>
  <si>
    <t>Комплект декоративных боковин 1171х442х38</t>
  </si>
  <si>
    <t>Комплект декоративных боковин 1956х442х38</t>
  </si>
  <si>
    <t xml:space="preserve">Подставка под системный блок </t>
  </si>
  <si>
    <t>ДВЕРИ</t>
  </si>
  <si>
    <t>К-936</t>
  </si>
  <si>
    <t>Дверь низкая из ДСП</t>
  </si>
  <si>
    <t>КФ-936</t>
  </si>
  <si>
    <t>фурнитура для низкой/средней двери из ДСП</t>
  </si>
  <si>
    <t>К-937</t>
  </si>
  <si>
    <t>Дверь средняя из ДСП</t>
  </si>
  <si>
    <t>К-938</t>
  </si>
  <si>
    <t>Дверь высокая из ДСП</t>
  </si>
  <si>
    <t>КФ-938</t>
  </si>
  <si>
    <t>фурнитура для высокой двери из ДСП</t>
  </si>
  <si>
    <t>К-942</t>
  </si>
  <si>
    <t xml:space="preserve">Комплект низких дверей  из  ДСП </t>
  </si>
  <si>
    <t>КФ-942</t>
  </si>
  <si>
    <t>фурнитура для низких/средних дверей из ДСП</t>
  </si>
  <si>
    <t>К-943</t>
  </si>
  <si>
    <t>Комплект средних дверей  из ДСП</t>
  </si>
  <si>
    <t>1952Х712Х18</t>
  </si>
  <si>
    <t>К-944</t>
  </si>
  <si>
    <t xml:space="preserve">Комплект высоких дверей   из ДСП </t>
  </si>
  <si>
    <t>КФ-944</t>
  </si>
  <si>
    <t>фурнитура для высокий дверей из ДСП</t>
  </si>
  <si>
    <t>К-940</t>
  </si>
  <si>
    <t>Дверь средняя  стекло в алюминиевой рамке</t>
  </si>
  <si>
    <t>КФ-939</t>
  </si>
  <si>
    <t>фурнитура для двери со стеклом в алюминиевой рамке</t>
  </si>
  <si>
    <t>К-939</t>
  </si>
  <si>
    <t>К-945</t>
  </si>
  <si>
    <t xml:space="preserve">Комплект дверей средних  стекло в алюминиевой рамке </t>
  </si>
  <si>
    <t>КФ-945</t>
  </si>
  <si>
    <t>фурнитура для дверей со стеклом в алюминиевой рамке</t>
  </si>
  <si>
    <t>1167х355х4</t>
  </si>
  <si>
    <t>К-941</t>
  </si>
  <si>
    <t>Дверь средняя  стекло</t>
  </si>
  <si>
    <t>КФ-941</t>
  </si>
  <si>
    <t>фурнитура для двери из стекла</t>
  </si>
  <si>
    <t>К-946</t>
  </si>
  <si>
    <t>Комплект дверей средних  стекло.</t>
  </si>
  <si>
    <t>КФ-946</t>
  </si>
  <si>
    <t>фурнитура для дверей из стекла</t>
  </si>
  <si>
    <t>Объём
 упаковки</t>
  </si>
  <si>
    <t>Вес 
упаковки</t>
  </si>
  <si>
    <t>К-947 Комплект декоративных боковин Приоритет 
ноче милано</t>
  </si>
  <si>
    <t>К-982 Дверь стеклянная Приоритет (К-941,КФ-941)</t>
  </si>
  <si>
    <t>используется совместно с К-966</t>
  </si>
  <si>
    <t>К-988</t>
  </si>
  <si>
    <t>Шкаф для  одежды</t>
  </si>
  <si>
    <t>800х800х750</t>
  </si>
  <si>
    <t>800х1200х750</t>
  </si>
  <si>
    <t>столешница конференц приставки 800х800х38</t>
  </si>
  <si>
    <t>столешница конференц приставки 800х1200х38</t>
  </si>
  <si>
    <t xml:space="preserve">ДВЕРИ </t>
  </si>
  <si>
    <t>Дверь креденции,полка+фурнитура</t>
  </si>
  <si>
    <t>К-983 Комплект дверей стеклянных Приоритет (К-946, КФ-946)</t>
  </si>
  <si>
    <t>К-979 Дверь правая Приоритет стекло в алюминиевой рамке (К-940, КФ-939)</t>
  </si>
  <si>
    <t>К-980 Дверь левая Приоритет стекло в алюминиевой рамке (К-939, КФ-939)</t>
  </si>
  <si>
    <t>К-981 Комплект дверей Приоритет стекло в алюминиевой рамке (К-945, КФ-945)</t>
  </si>
  <si>
    <t>габариты</t>
  </si>
  <si>
    <t>центральный замок</t>
  </si>
  <si>
    <t>Тумба мобильная</t>
  </si>
  <si>
    <t>К-931 надставка декоративная Приоритет</t>
  </si>
  <si>
    <t>Ø1200х750</t>
  </si>
  <si>
    <t>Окончание стола для переговоров</t>
  </si>
  <si>
    <t>Боковые свесы (К-960, К-961, К-962)</t>
  </si>
  <si>
    <t>95 мм</t>
  </si>
  <si>
    <r>
      <t>ЛДСП: 38 мм,18 мм Цвет: кронберг</t>
    </r>
    <r>
      <rPr>
        <sz val="10"/>
        <color rgb="FFFF0000"/>
        <rFont val="Century Gothic"/>
        <family val="2"/>
        <charset val="204"/>
      </rPr>
      <t xml:space="preserve"> </t>
    </r>
    <r>
      <rPr>
        <sz val="10"/>
        <rFont val="Century Gothic"/>
        <family val="2"/>
        <charset val="204"/>
      </rPr>
      <t xml:space="preserve">,венге,лагос. Столы,приставки, топы, декоративные панели изготовлены из ЛДСтП толщиной 38мм и облицованы противоударной кромкой ABC 2 мм .  Стекло матовое или тонированное в массе толщиной 4мм. </t>
    </r>
  </si>
  <si>
    <t xml:space="preserve">К-960 Стол рабочий Приоритет
(К-901, К-902) </t>
  </si>
  <si>
    <t xml:space="preserve">К-961 Стол рабочий Приоритет 
(К-903, К-904) </t>
  </si>
  <si>
    <t>К-962 Стол рабочий Приоритет 
(К-905, К-906)</t>
  </si>
  <si>
    <t>К-963 Стол журнальный мобильный Приоритет (К-907, К-908)</t>
  </si>
  <si>
    <t>К-964 Стол для переговоров Приоритет (К-909, К-910)</t>
  </si>
  <si>
    <t>К-965 База стола переговоров 
(К-911,К-912)</t>
  </si>
  <si>
    <t xml:space="preserve">К-966 Модуль стола переговоров 
(К-913,К-914) </t>
  </si>
  <si>
    <t>К-967 Конференц-приставка Приоритет (К-915, К-916)</t>
  </si>
  <si>
    <t xml:space="preserve">К-968 Конференц-приставка Приоритет (К-917, К-918)  </t>
  </si>
  <si>
    <t xml:space="preserve">К-969 Модуль конференц-приставки Приоритет (К-919, К-920) </t>
  </si>
  <si>
    <t xml:space="preserve">К-921 Боковая приставка Приоритет </t>
  </si>
  <si>
    <t xml:space="preserve">К-922 Боковая приставка Приоритет </t>
  </si>
  <si>
    <t xml:space="preserve">К-923 Тумба мобильная Приоритет </t>
  </si>
  <si>
    <t xml:space="preserve">К-928 Тумба под телевизор Приоритет </t>
  </si>
  <si>
    <t xml:space="preserve">К-970 Креденция Приоритет 
(К-924, К-925, К-925) </t>
  </si>
  <si>
    <t xml:space="preserve">К-971 Креденция Приоритет 
(К-924, К-925, К-927) </t>
  </si>
  <si>
    <t>К-972 Креденция Приоритет 
(К-924, К-927, К-927)</t>
  </si>
  <si>
    <t xml:space="preserve">К-932 Корпус шкафа Приоритет
</t>
  </si>
  <si>
    <t xml:space="preserve">К-933 Корпус шкафа Приоритет 
</t>
  </si>
  <si>
    <t xml:space="preserve">К-934 Корпус шкафа Приоритет 
</t>
  </si>
  <si>
    <t xml:space="preserve">К-988 Шкаф для одежды Приоритет 
</t>
  </si>
  <si>
    <t xml:space="preserve">К-948 Комплект декоративных боковин Приоритет 
</t>
  </si>
  <si>
    <t xml:space="preserve">К-929 Подставка под системный блок Приоритет </t>
  </si>
  <si>
    <t xml:space="preserve">К-973 Дверь Приоритет 
(К-936, КФ-936) </t>
  </si>
  <si>
    <t xml:space="preserve">К-974 Дверь Приоритет 
(К-937, КФ-936) </t>
  </si>
  <si>
    <t>К-975 Дверь Приоритет 
(К-938, КФ-938)</t>
  </si>
  <si>
    <t xml:space="preserve">К-976 Комплект дверей Приоритет 
(К-942, КФ-942) </t>
  </si>
  <si>
    <t xml:space="preserve">К-977 Комплект дверей Приоритет 
(К-943, КФ-942) </t>
  </si>
  <si>
    <t xml:space="preserve">К-978 Комплект дверей Приоритет 
(К-944, КФ-944) </t>
  </si>
  <si>
    <t xml:space="preserve">К-949 Топ декоративный Приоритет  (1Ш+2Б)*
</t>
  </si>
  <si>
    <t>К-950 Топ декоративный Приоритет 
(1Ш+1У+2Б)*</t>
  </si>
  <si>
    <t>К-951 Топ декоративный Приоритет 
(2Ш+2Б)*</t>
  </si>
  <si>
    <t>К-952 Топ декоративный Приоритет 
(2Ш+1У+2Б)*</t>
  </si>
  <si>
    <t>К-953 Топ декоративный Приоритет 
(3Ш+2Б)*</t>
  </si>
  <si>
    <t>К-954 Топ дополнительный Приоритет
(1Ш)*</t>
  </si>
  <si>
    <t>К-955 Топ дополнительный Приоритет 
(1Ш+1У)*</t>
  </si>
  <si>
    <t>К-956 Топ дополнительный Приоритет 
(2Ш)*</t>
  </si>
  <si>
    <t>К-957 Топ дополнительный Приоритет 
(2Ш+1У)*</t>
  </si>
  <si>
    <t>К-958 Топ дополнительный Приоритет 
(3Ш)*</t>
  </si>
  <si>
    <t>*1Ш</t>
  </si>
  <si>
    <t>1У</t>
  </si>
  <si>
    <t>2Ш</t>
  </si>
  <si>
    <t>Два стеллажа/шкафа широких 720мм</t>
  </si>
  <si>
    <t>3Ш</t>
  </si>
  <si>
    <t>Три стеллажа/шкафа широких 720мм</t>
  </si>
  <si>
    <t>2Б</t>
  </si>
  <si>
    <t>Стеллаж/шкаф широкий 720мм ( К-933,К-934,К-988)</t>
  </si>
  <si>
    <t>Стеллаж/шкаф узкий 360мм ( К-932)</t>
  </si>
  <si>
    <t>Две декоративные боковины (К-947,К-948)</t>
  </si>
  <si>
    <t>ОС-02</t>
  </si>
  <si>
    <t>100х100</t>
  </si>
  <si>
    <t>антрацит, металлик, черный</t>
  </si>
  <si>
    <r>
      <rPr>
        <sz val="12"/>
        <rFont val="Century Gothic"/>
        <family val="2"/>
        <charset val="204"/>
      </rPr>
      <t xml:space="preserve">прайс-лист от 01 января 2026 года </t>
    </r>
    <r>
      <rPr>
        <b/>
        <sz val="12"/>
        <color theme="8" tint="-0.499984740745262"/>
        <rFont val="Century Gothic"/>
        <family val="2"/>
        <charset val="204"/>
      </rPr>
      <t>. Кабинет руководителя "ПРИОРИТЕТ"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</si>
</sst>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р.&quot;"/>
    <numFmt numFmtId="165" formatCode="0.0"/>
    <numFmt numFmtId="167" formatCode="0.000"/>
  </numFmts>
  <fonts count="32" x14ac:knownFonts="1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u/>
      <sz val="14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Century Gothic"/>
      <family val="2"/>
      <charset val="204"/>
    </font>
    <font>
      <b/>
      <sz val="12"/>
      <color theme="8" tint="-0.499984740745262"/>
      <name val="Century Gothic"/>
      <family val="2"/>
      <charset val="204"/>
    </font>
    <font>
      <sz val="12"/>
      <name val="Century Gothic"/>
      <family val="2"/>
      <charset val="204"/>
    </font>
    <font>
      <sz val="10"/>
      <color rgb="FFFF0000"/>
      <name val="Century Gothic"/>
      <family val="2"/>
      <charset val="204"/>
    </font>
    <font>
      <b/>
      <sz val="10"/>
      <name val="Century Gothic"/>
      <family val="2"/>
      <charset val="204"/>
    </font>
    <font>
      <sz val="9"/>
      <name val="Century Gothic"/>
      <family val="2"/>
      <charset val="204"/>
    </font>
    <font>
      <sz val="11"/>
      <name val="Century Gothic"/>
      <family val="2"/>
      <charset val="204"/>
    </font>
    <font>
      <b/>
      <sz val="11"/>
      <name val="Century Gothic"/>
      <family val="2"/>
      <charset val="204"/>
    </font>
    <font>
      <b/>
      <sz val="9"/>
      <name val="Century Gothic"/>
      <family val="2"/>
      <charset val="204"/>
    </font>
    <font>
      <i/>
      <sz val="9"/>
      <name val="Century Gothic"/>
      <family val="2"/>
      <charset val="204"/>
    </font>
    <font>
      <b/>
      <sz val="11"/>
      <color theme="8" tint="-0.249977111117893"/>
      <name val="Century Gothic"/>
      <family val="2"/>
      <charset val="204"/>
    </font>
    <font>
      <b/>
      <sz val="12"/>
      <name val="Century Gothic"/>
      <family val="2"/>
      <charset val="204"/>
    </font>
    <font>
      <b/>
      <sz val="16"/>
      <name val="Century Gothic"/>
      <family val="2"/>
      <charset val="204"/>
    </font>
    <font>
      <b/>
      <sz val="8"/>
      <name val="Century Gothic"/>
      <family val="2"/>
      <charset val="204"/>
    </font>
    <font>
      <sz val="8"/>
      <name val="Century Gothic"/>
      <family val="2"/>
      <charset val="204"/>
    </font>
    <font>
      <b/>
      <sz val="12"/>
      <color indexed="12"/>
      <name val="Century Gothic"/>
      <family val="2"/>
      <charset val="204"/>
    </font>
    <font>
      <b/>
      <sz val="6"/>
      <color indexed="12"/>
      <name val="Century Gothic"/>
      <family val="2"/>
      <charset val="204"/>
    </font>
    <font>
      <b/>
      <sz val="13"/>
      <name val="Century Gothic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Century Gothic"/>
      <family val="2"/>
      <charset val="204"/>
    </font>
    <font>
      <sz val="11"/>
      <color indexed="81"/>
      <name val="Century Gothic"/>
      <family val="2"/>
      <charset val="204"/>
    </font>
    <font>
      <b/>
      <sz val="11"/>
      <color indexed="81"/>
      <name val="Century Gothic"/>
      <family val="2"/>
      <charset val="204"/>
    </font>
    <font>
      <b/>
      <sz val="9"/>
      <color indexed="81"/>
      <name val="Century Gothic"/>
      <family val="2"/>
      <charset val="204"/>
    </font>
    <font>
      <sz val="10"/>
      <color indexed="81"/>
      <name val="Century Gothic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49" fontId="8" fillId="0" borderId="0" xfId="0" applyNumberFormat="1" applyFont="1" applyAlignment="1" applyProtection="1">
      <alignment vertical="center"/>
      <protection locked="0"/>
    </xf>
    <xf numFmtId="0" fontId="8" fillId="0" borderId="0" xfId="0" applyFont="1"/>
    <xf numFmtId="49" fontId="9" fillId="0" borderId="0" xfId="0" applyNumberFormat="1" applyFont="1" applyAlignment="1" applyProtection="1">
      <alignment horizontal="right" vertical="center"/>
      <protection locked="0"/>
    </xf>
    <xf numFmtId="49" fontId="10" fillId="0" borderId="0" xfId="0" applyNumberFormat="1" applyFont="1" applyAlignment="1" applyProtection="1">
      <alignment horizontal="right" vertical="center"/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12" fillId="0" borderId="7" xfId="0" applyNumberFormat="1" applyFont="1" applyBorder="1" applyAlignment="1" applyProtection="1">
      <alignment horizontal="right" vertical="center"/>
      <protection locked="0"/>
    </xf>
    <xf numFmtId="49" fontId="8" fillId="0" borderId="4" xfId="0" applyNumberFormat="1" applyFont="1" applyBorder="1"/>
    <xf numFmtId="49" fontId="8" fillId="0" borderId="0" xfId="0" applyNumberFormat="1" applyFont="1"/>
    <xf numFmtId="49" fontId="12" fillId="0" borderId="0" xfId="0" applyNumberFormat="1" applyFont="1"/>
    <xf numFmtId="49" fontId="12" fillId="0" borderId="1" xfId="0" applyNumberFormat="1" applyFont="1" applyBorder="1" applyAlignment="1">
      <alignment horizontal="right"/>
    </xf>
    <xf numFmtId="49" fontId="13" fillId="0" borderId="0" xfId="0" applyNumberFormat="1" applyFont="1"/>
    <xf numFmtId="0" fontId="13" fillId="0" borderId="1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49" fontId="13" fillId="0" borderId="2" xfId="0" applyNumberFormat="1" applyFont="1" applyBorder="1"/>
    <xf numFmtId="49" fontId="13" fillId="0" borderId="3" xfId="0" applyNumberFormat="1" applyFont="1" applyBorder="1"/>
    <xf numFmtId="0" fontId="8" fillId="0" borderId="3" xfId="0" applyFont="1" applyBorder="1"/>
    <xf numFmtId="49" fontId="13" fillId="0" borderId="2" xfId="0" applyNumberFormat="1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0" fontId="16" fillId="0" borderId="0" xfId="0" applyFont="1" applyAlignment="1">
      <alignment horizontal="right"/>
    </xf>
    <xf numFmtId="0" fontId="8" fillId="0" borderId="5" xfId="0" applyFont="1" applyBorder="1"/>
    <xf numFmtId="0" fontId="8" fillId="0" borderId="6" xfId="0" applyFont="1" applyBorder="1"/>
    <xf numFmtId="49" fontId="13" fillId="0" borderId="1" xfId="0" applyNumberFormat="1" applyFont="1" applyBorder="1"/>
    <xf numFmtId="0" fontId="13" fillId="0" borderId="1" xfId="0" applyFont="1" applyBorder="1"/>
    <xf numFmtId="49" fontId="13" fillId="0" borderId="4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164" fontId="15" fillId="0" borderId="3" xfId="0" applyNumberFormat="1" applyFont="1" applyBorder="1"/>
    <xf numFmtId="49" fontId="12" fillId="0" borderId="6" xfId="0" applyNumberFormat="1" applyFont="1" applyBorder="1" applyAlignment="1" applyProtection="1">
      <alignment horizontal="right" vertical="center"/>
      <protection locked="0"/>
    </xf>
    <xf numFmtId="49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7" fillId="0" borderId="1" xfId="0" applyFont="1" applyBorder="1" applyAlignment="1">
      <alignment horizontal="right"/>
    </xf>
    <xf numFmtId="0" fontId="8" fillId="0" borderId="1" xfId="0" applyFont="1" applyBorder="1"/>
    <xf numFmtId="0" fontId="16" fillId="0" borderId="3" xfId="0" applyFont="1" applyBorder="1" applyAlignment="1">
      <alignment horizontal="right"/>
    </xf>
    <xf numFmtId="49" fontId="12" fillId="0" borderId="1" xfId="0" applyNumberFormat="1" applyFont="1" applyBorder="1" applyAlignment="1" applyProtection="1">
      <alignment horizontal="right" vertical="center"/>
      <protection locked="0"/>
    </xf>
    <xf numFmtId="0" fontId="8" fillId="0" borderId="4" xfId="0" applyFont="1" applyBorder="1"/>
    <xf numFmtId="49" fontId="8" fillId="0" borderId="1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12" fillId="0" borderId="6" xfId="0" applyNumberFormat="1" applyFont="1" applyBorder="1"/>
    <xf numFmtId="49" fontId="16" fillId="0" borderId="7" xfId="0" applyNumberFormat="1" applyFont="1" applyBorder="1" applyAlignment="1" applyProtection="1">
      <alignment horizontal="right" vertical="center"/>
      <protection locked="0"/>
    </xf>
    <xf numFmtId="49" fontId="8" fillId="0" borderId="3" xfId="0" applyNumberFormat="1" applyFont="1" applyBorder="1"/>
    <xf numFmtId="49" fontId="13" fillId="0" borderId="3" xfId="0" applyNumberFormat="1" applyFont="1" applyBorder="1" applyAlignment="1">
      <alignment horizontal="center"/>
    </xf>
    <xf numFmtId="0" fontId="12" fillId="0" borderId="6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12" fillId="0" borderId="0" xfId="0" applyFont="1"/>
    <xf numFmtId="0" fontId="8" fillId="0" borderId="0" xfId="0" applyFont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0" fontId="8" fillId="0" borderId="2" xfId="0" applyFont="1" applyBorder="1"/>
    <xf numFmtId="0" fontId="13" fillId="0" borderId="3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49" fontId="16" fillId="0" borderId="0" xfId="0" applyNumberFormat="1" applyFont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2" fontId="1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left" vertical="center"/>
    </xf>
    <xf numFmtId="0" fontId="12" fillId="4" borderId="9" xfId="0" applyFont="1" applyFill="1" applyBorder="1" applyAlignment="1">
      <alignment horizontal="center" vertical="center"/>
    </xf>
    <xf numFmtId="49" fontId="22" fillId="4" borderId="9" xfId="0" applyNumberFormat="1" applyFont="1" applyFill="1" applyBorder="1" applyAlignment="1">
      <alignment horizontal="left" vertical="center" wrapText="1"/>
    </xf>
    <xf numFmtId="165" fontId="22" fillId="4" borderId="9" xfId="0" applyNumberFormat="1" applyFont="1" applyFill="1" applyBorder="1" applyAlignment="1">
      <alignment horizontal="center" vertical="center"/>
    </xf>
    <xf numFmtId="167" fontId="22" fillId="4" borderId="9" xfId="0" applyNumberFormat="1" applyFont="1" applyFill="1" applyBorder="1" applyAlignment="1">
      <alignment horizontal="right" vertical="center"/>
    </xf>
    <xf numFmtId="2" fontId="13" fillId="4" borderId="23" xfId="0" applyNumberFormat="1" applyFont="1" applyFill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8" fillId="5" borderId="9" xfId="0" applyFont="1" applyFill="1" applyBorder="1" applyAlignment="1">
      <alignment vertical="center" wrapText="1"/>
    </xf>
    <xf numFmtId="0" fontId="21" fillId="5" borderId="9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center" vertical="center"/>
    </xf>
    <xf numFmtId="167" fontId="22" fillId="0" borderId="0" xfId="0" applyNumberFormat="1" applyFont="1" applyAlignment="1">
      <alignment horizontal="right" vertical="center"/>
    </xf>
    <xf numFmtId="1" fontId="22" fillId="0" borderId="0" xfId="0" applyNumberFormat="1" applyFont="1" applyAlignment="1">
      <alignment horizontal="center" vertical="center"/>
    </xf>
    <xf numFmtId="1" fontId="22" fillId="4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9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20" fillId="0" borderId="0" xfId="0" applyFont="1" applyAlignment="1">
      <alignment horizontal="left"/>
    </xf>
    <xf numFmtId="0" fontId="25" fillId="5" borderId="18" xfId="0" applyFont="1" applyFill="1" applyBorder="1" applyAlignment="1">
      <alignment horizontal="center" vertical="center"/>
    </xf>
    <xf numFmtId="0" fontId="25" fillId="5" borderId="1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/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left"/>
    </xf>
    <xf numFmtId="49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49" fontId="12" fillId="0" borderId="0" xfId="0" applyNumberFormat="1" applyFont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164" fontId="18" fillId="2" borderId="3" xfId="0" applyNumberFormat="1" applyFont="1" applyFill="1" applyBorder="1" applyAlignment="1">
      <alignment horizontal="right"/>
    </xf>
    <xf numFmtId="164" fontId="18" fillId="2" borderId="8" xfId="0" applyNumberFormat="1" applyFont="1" applyFill="1" applyBorder="1" applyAlignment="1">
      <alignment horizontal="right"/>
    </xf>
    <xf numFmtId="49" fontId="13" fillId="0" borderId="2" xfId="0" applyNumberFormat="1" applyFont="1" applyBorder="1" applyAlignment="1">
      <alignment horizontal="left"/>
    </xf>
    <xf numFmtId="49" fontId="13" fillId="0" borderId="3" xfId="0" applyNumberFormat="1" applyFont="1" applyBorder="1" applyAlignment="1">
      <alignment horizontal="left"/>
    </xf>
    <xf numFmtId="164" fontId="18" fillId="2" borderId="3" xfId="0" applyNumberFormat="1" applyFont="1" applyFill="1" applyBorder="1"/>
    <xf numFmtId="164" fontId="18" fillId="2" borderId="8" xfId="0" applyNumberFormat="1" applyFont="1" applyFill="1" applyBorder="1"/>
    <xf numFmtId="164" fontId="18" fillId="2" borderId="0" xfId="0" applyNumberFormat="1" applyFont="1" applyFill="1"/>
    <xf numFmtId="164" fontId="18" fillId="2" borderId="1" xfId="0" applyNumberFormat="1" applyFont="1" applyFill="1" applyBorder="1"/>
    <xf numFmtId="164" fontId="18" fillId="0" borderId="3" xfId="0" applyNumberFormat="1" applyFont="1" applyBorder="1" applyAlignment="1">
      <alignment horizontal="right"/>
    </xf>
    <xf numFmtId="164" fontId="18" fillId="0" borderId="8" xfId="0" applyNumberFormat="1" applyFont="1" applyBorder="1" applyAlignment="1">
      <alignment horizontal="right"/>
    </xf>
    <xf numFmtId="49" fontId="13" fillId="0" borderId="4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1" fillId="5" borderId="22" xfId="0" applyFont="1" applyFill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left" vertical="center" wrapText="1"/>
    </xf>
    <xf numFmtId="0" fontId="8" fillId="5" borderId="22" xfId="0" applyFont="1" applyFill="1" applyBorder="1" applyAlignment="1">
      <alignment horizontal="left" vertical="center" wrapText="1"/>
    </xf>
    <xf numFmtId="0" fontId="8" fillId="5" borderId="21" xfId="0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21" fillId="4" borderId="23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66675</xdr:colOff>
      <xdr:row>25</xdr:row>
      <xdr:rowOff>85725</xdr:rowOff>
    </xdr:from>
    <xdr:to>
      <xdr:col>80</xdr:col>
      <xdr:colOff>19050</xdr:colOff>
      <xdr:row>28</xdr:row>
      <xdr:rowOff>19050</xdr:rowOff>
    </xdr:to>
    <xdr:pic>
      <xdr:nvPicPr>
        <xdr:cNvPr id="8713" name="Picture 4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4924425"/>
          <a:ext cx="676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66674</xdr:colOff>
      <xdr:row>0</xdr:row>
      <xdr:rowOff>100853</xdr:rowOff>
    </xdr:from>
    <xdr:to>
      <xdr:col>11</xdr:col>
      <xdr:colOff>33617</xdr:colOff>
      <xdr:row>1</xdr:row>
      <xdr:rowOff>560294</xdr:rowOff>
    </xdr:to>
    <xdr:pic>
      <xdr:nvPicPr>
        <xdr:cNvPr id="7205" name="Рисунок 5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00853"/>
          <a:ext cx="953061" cy="1053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7</xdr:row>
      <xdr:rowOff>47625</xdr:rowOff>
    </xdr:from>
    <xdr:to>
      <xdr:col>13</xdr:col>
      <xdr:colOff>66675</xdr:colOff>
      <xdr:row>10</xdr:row>
      <xdr:rowOff>161925</xdr:rowOff>
    </xdr:to>
    <xdr:pic>
      <xdr:nvPicPr>
        <xdr:cNvPr id="8715" name="Рисунок 1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86" t="15315" r="11372" b="17160"/>
        <a:stretch>
          <a:fillRect/>
        </a:stretch>
      </xdr:blipFill>
      <xdr:spPr bwMode="auto">
        <a:xfrm>
          <a:off x="180975" y="1885950"/>
          <a:ext cx="904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19050</xdr:colOff>
      <xdr:row>7</xdr:row>
      <xdr:rowOff>85725</xdr:rowOff>
    </xdr:from>
    <xdr:to>
      <xdr:col>74</xdr:col>
      <xdr:colOff>66675</xdr:colOff>
      <xdr:row>11</xdr:row>
      <xdr:rowOff>9525</xdr:rowOff>
    </xdr:to>
    <xdr:pic>
      <xdr:nvPicPr>
        <xdr:cNvPr id="8716" name="Рисунок 2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29" t="27150" r="24445" b="22032"/>
        <a:stretch>
          <a:fillRect/>
        </a:stretch>
      </xdr:blipFill>
      <xdr:spPr bwMode="auto">
        <a:xfrm>
          <a:off x="5724525" y="1924050"/>
          <a:ext cx="790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13</xdr:row>
      <xdr:rowOff>57150</xdr:rowOff>
    </xdr:from>
    <xdr:to>
      <xdr:col>32</xdr:col>
      <xdr:colOff>47625</xdr:colOff>
      <xdr:row>16</xdr:row>
      <xdr:rowOff>161925</xdr:rowOff>
    </xdr:to>
    <xdr:pic>
      <xdr:nvPicPr>
        <xdr:cNvPr id="8717" name="Рисунок 46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02" t="12183" r="14249" b="19247"/>
        <a:stretch>
          <a:fillRect/>
        </a:stretch>
      </xdr:blipFill>
      <xdr:spPr bwMode="auto">
        <a:xfrm>
          <a:off x="1885950" y="2914650"/>
          <a:ext cx="981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13</xdr:row>
      <xdr:rowOff>66675</xdr:rowOff>
    </xdr:from>
    <xdr:to>
      <xdr:col>11</xdr:col>
      <xdr:colOff>66675</xdr:colOff>
      <xdr:row>16</xdr:row>
      <xdr:rowOff>171450</xdr:rowOff>
    </xdr:to>
    <xdr:pic>
      <xdr:nvPicPr>
        <xdr:cNvPr id="8718" name="Рисунок 47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02" t="12183" r="14249" b="19247"/>
        <a:stretch>
          <a:fillRect/>
        </a:stretch>
      </xdr:blipFill>
      <xdr:spPr bwMode="auto">
        <a:xfrm>
          <a:off x="209550" y="2924175"/>
          <a:ext cx="704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19050</xdr:colOff>
      <xdr:row>13</xdr:row>
      <xdr:rowOff>57150</xdr:rowOff>
    </xdr:from>
    <xdr:to>
      <xdr:col>54</xdr:col>
      <xdr:colOff>19050</xdr:colOff>
      <xdr:row>17</xdr:row>
      <xdr:rowOff>0</xdr:rowOff>
    </xdr:to>
    <xdr:pic>
      <xdr:nvPicPr>
        <xdr:cNvPr id="8719" name="Рисунок 48" descr="Модуль конференц-приставки К-969 (800х800х750)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74" t="13231" r="22903" b="19901"/>
        <a:stretch>
          <a:fillRect/>
        </a:stretch>
      </xdr:blipFill>
      <xdr:spPr bwMode="auto">
        <a:xfrm>
          <a:off x="4067175" y="291465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68</xdr:col>
      <xdr:colOff>9525</xdr:colOff>
      <xdr:row>13</xdr:row>
      <xdr:rowOff>133350</xdr:rowOff>
    </xdr:from>
    <xdr:to>
      <xdr:col>79</xdr:col>
      <xdr:colOff>47625</xdr:colOff>
      <xdr:row>17</xdr:row>
      <xdr:rowOff>66675</xdr:rowOff>
    </xdr:to>
    <xdr:pic>
      <xdr:nvPicPr>
        <xdr:cNvPr id="8720" name="Рисунок 49" descr="Надставка декоративная К-931 (1200х286х218)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1" t="37189" r="17656" b="14536"/>
        <a:stretch>
          <a:fillRect/>
        </a:stretch>
      </xdr:blipFill>
      <xdr:spPr bwMode="auto">
        <a:xfrm>
          <a:off x="5972175" y="2990850"/>
          <a:ext cx="990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18</xdr:row>
      <xdr:rowOff>142875</xdr:rowOff>
    </xdr:from>
    <xdr:to>
      <xdr:col>9</xdr:col>
      <xdr:colOff>28575</xdr:colOff>
      <xdr:row>23</xdr:row>
      <xdr:rowOff>0</xdr:rowOff>
    </xdr:to>
    <xdr:pic>
      <xdr:nvPicPr>
        <xdr:cNvPr id="8721" name="Рисунок 50" descr="Боковая приставка К-922 (797х445х38)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02" t="16808" r="29008" b="27409"/>
        <a:stretch>
          <a:fillRect/>
        </a:stretch>
      </xdr:blipFill>
      <xdr:spPr bwMode="auto">
        <a:xfrm>
          <a:off x="95250" y="3829050"/>
          <a:ext cx="6096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0</xdr:rowOff>
    </xdr:from>
    <xdr:to>
      <xdr:col>32</xdr:col>
      <xdr:colOff>0</xdr:colOff>
      <xdr:row>22</xdr:row>
      <xdr:rowOff>57150</xdr:rowOff>
    </xdr:to>
    <xdr:pic>
      <xdr:nvPicPr>
        <xdr:cNvPr id="8722" name="Рисунок 51" descr="Боковая приставка К-921 (1600х600х38)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87" t="15733" r="11194" b="22403"/>
        <a:stretch>
          <a:fillRect/>
        </a:stretch>
      </xdr:blipFill>
      <xdr:spPr bwMode="auto">
        <a:xfrm>
          <a:off x="1981200" y="3848100"/>
          <a:ext cx="838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47625</xdr:colOff>
      <xdr:row>19</xdr:row>
      <xdr:rowOff>38100</xdr:rowOff>
    </xdr:from>
    <xdr:to>
      <xdr:col>74</xdr:col>
      <xdr:colOff>28575</xdr:colOff>
      <xdr:row>22</xdr:row>
      <xdr:rowOff>114300</xdr:rowOff>
    </xdr:to>
    <xdr:pic>
      <xdr:nvPicPr>
        <xdr:cNvPr id="8724" name="Рисунок 4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0" t="13924" r="20523" b="25165"/>
        <a:stretch>
          <a:fillRect/>
        </a:stretch>
      </xdr:blipFill>
      <xdr:spPr bwMode="auto">
        <a:xfrm>
          <a:off x="5753100" y="3886200"/>
          <a:ext cx="723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57150</xdr:rowOff>
    </xdr:from>
    <xdr:to>
      <xdr:col>13</xdr:col>
      <xdr:colOff>47625</xdr:colOff>
      <xdr:row>28</xdr:row>
      <xdr:rowOff>161925</xdr:rowOff>
    </xdr:to>
    <xdr:pic>
      <xdr:nvPicPr>
        <xdr:cNvPr id="8725" name="Рисунок 5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5" t="12811" r="11864" b="23843"/>
        <a:stretch>
          <a:fillRect/>
        </a:stretch>
      </xdr:blipFill>
      <xdr:spPr bwMode="auto">
        <a:xfrm>
          <a:off x="0" y="4895850"/>
          <a:ext cx="1066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66675</xdr:colOff>
      <xdr:row>27</xdr:row>
      <xdr:rowOff>9525</xdr:rowOff>
    </xdr:from>
    <xdr:to>
      <xdr:col>35</xdr:col>
      <xdr:colOff>57150</xdr:colOff>
      <xdr:row>29</xdr:row>
      <xdr:rowOff>57150</xdr:rowOff>
    </xdr:to>
    <xdr:pic>
      <xdr:nvPicPr>
        <xdr:cNvPr id="8726" name="Рисунок 55" descr="Вкладыш стеклянный К-930 (898х246х5) для К-966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89" t="51135" r="26305" b="20258"/>
        <a:stretch>
          <a:fillRect/>
        </a:stretch>
      </xdr:blipFill>
      <xdr:spPr bwMode="auto">
        <a:xfrm>
          <a:off x="2295525" y="5172075"/>
          <a:ext cx="838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57150</xdr:colOff>
      <xdr:row>25</xdr:row>
      <xdr:rowOff>19050</xdr:rowOff>
    </xdr:from>
    <xdr:to>
      <xdr:col>54</xdr:col>
      <xdr:colOff>76200</xdr:colOff>
      <xdr:row>28</xdr:row>
      <xdr:rowOff>123825</xdr:rowOff>
    </xdr:to>
    <xdr:pic>
      <xdr:nvPicPr>
        <xdr:cNvPr id="8727" name="Рисунок 6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6" t="11485" r="7712" b="7414"/>
        <a:stretch>
          <a:fillRect/>
        </a:stretch>
      </xdr:blipFill>
      <xdr:spPr bwMode="auto">
        <a:xfrm>
          <a:off x="4019550" y="4857750"/>
          <a:ext cx="790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0</xdr:colOff>
      <xdr:row>24</xdr:row>
      <xdr:rowOff>85725</xdr:rowOff>
    </xdr:from>
    <xdr:to>
      <xdr:col>71</xdr:col>
      <xdr:colOff>47625</xdr:colOff>
      <xdr:row>28</xdr:row>
      <xdr:rowOff>123825</xdr:rowOff>
    </xdr:to>
    <xdr:pic>
      <xdr:nvPicPr>
        <xdr:cNvPr id="8728" name="Рисунок 7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864" t="16707" r="21568" b="12984"/>
        <a:stretch>
          <a:fillRect/>
        </a:stretch>
      </xdr:blipFill>
      <xdr:spPr bwMode="auto">
        <a:xfrm>
          <a:off x="5705475" y="4762500"/>
          <a:ext cx="5334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31</xdr:row>
      <xdr:rowOff>0</xdr:rowOff>
    </xdr:from>
    <xdr:to>
      <xdr:col>10</xdr:col>
      <xdr:colOff>76200</xdr:colOff>
      <xdr:row>34</xdr:row>
      <xdr:rowOff>95250</xdr:rowOff>
    </xdr:to>
    <xdr:pic>
      <xdr:nvPicPr>
        <xdr:cNvPr id="8729" name="Рисунок 8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10248" r="19200" b="6142"/>
        <a:stretch>
          <a:fillRect/>
        </a:stretch>
      </xdr:blipFill>
      <xdr:spPr bwMode="auto">
        <a:xfrm>
          <a:off x="180975" y="5829300"/>
          <a:ext cx="6572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57150</xdr:colOff>
      <xdr:row>30</xdr:row>
      <xdr:rowOff>66675</xdr:rowOff>
    </xdr:from>
    <xdr:to>
      <xdr:col>32</xdr:col>
      <xdr:colOff>19050</xdr:colOff>
      <xdr:row>34</xdr:row>
      <xdr:rowOff>161925</xdr:rowOff>
    </xdr:to>
    <xdr:pic>
      <xdr:nvPicPr>
        <xdr:cNvPr id="8730" name="Рисунок 9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21928" r="21307" b="13680"/>
        <a:stretch>
          <a:fillRect/>
        </a:stretch>
      </xdr:blipFill>
      <xdr:spPr bwMode="auto">
        <a:xfrm>
          <a:off x="1857375" y="5734050"/>
          <a:ext cx="9810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152400</xdr:colOff>
      <xdr:row>30</xdr:row>
      <xdr:rowOff>114300</xdr:rowOff>
    </xdr:from>
    <xdr:to>
      <xdr:col>53</xdr:col>
      <xdr:colOff>19050</xdr:colOff>
      <xdr:row>34</xdr:row>
      <xdr:rowOff>123825</xdr:rowOff>
    </xdr:to>
    <xdr:pic>
      <xdr:nvPicPr>
        <xdr:cNvPr id="8731" name="Рисунок 10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1" t="21928" r="21307" b="13332"/>
        <a:stretch>
          <a:fillRect/>
        </a:stretch>
      </xdr:blipFill>
      <xdr:spPr bwMode="auto">
        <a:xfrm>
          <a:off x="3752850" y="5781675"/>
          <a:ext cx="914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9525</xdr:colOff>
      <xdr:row>30</xdr:row>
      <xdr:rowOff>76200</xdr:rowOff>
    </xdr:from>
    <xdr:to>
      <xdr:col>76</xdr:col>
      <xdr:colOff>19050</xdr:colOff>
      <xdr:row>35</xdr:row>
      <xdr:rowOff>9525</xdr:rowOff>
    </xdr:to>
    <xdr:pic>
      <xdr:nvPicPr>
        <xdr:cNvPr id="8732" name="Рисунок 11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45" t="21233" r="20523" b="13678"/>
        <a:stretch>
          <a:fillRect/>
        </a:stretch>
      </xdr:blipFill>
      <xdr:spPr bwMode="auto">
        <a:xfrm>
          <a:off x="5629275" y="5743575"/>
          <a:ext cx="1009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36</xdr:row>
      <xdr:rowOff>66675</xdr:rowOff>
    </xdr:from>
    <xdr:to>
      <xdr:col>6</xdr:col>
      <xdr:colOff>57150</xdr:colOff>
      <xdr:row>41</xdr:row>
      <xdr:rowOff>152400</xdr:rowOff>
    </xdr:to>
    <xdr:pic>
      <xdr:nvPicPr>
        <xdr:cNvPr id="8733" name="Рисунок 12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444" t="5569" r="40915" b="17160"/>
        <a:stretch>
          <a:fillRect/>
        </a:stretch>
      </xdr:blipFill>
      <xdr:spPr bwMode="auto">
        <a:xfrm>
          <a:off x="152400" y="6724650"/>
          <a:ext cx="3238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19050</xdr:colOff>
      <xdr:row>37</xdr:row>
      <xdr:rowOff>19050</xdr:rowOff>
    </xdr:from>
    <xdr:to>
      <xdr:col>23</xdr:col>
      <xdr:colOff>19050</xdr:colOff>
      <xdr:row>41</xdr:row>
      <xdr:rowOff>95250</xdr:rowOff>
    </xdr:to>
    <xdr:pic>
      <xdr:nvPicPr>
        <xdr:cNvPr id="8734" name="Рисунок 13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25" t="13576" r="36995" b="22032"/>
        <a:stretch>
          <a:fillRect/>
        </a:stretch>
      </xdr:blipFill>
      <xdr:spPr bwMode="auto">
        <a:xfrm>
          <a:off x="1562100" y="6838950"/>
          <a:ext cx="428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38100</xdr:colOff>
      <xdr:row>36</xdr:row>
      <xdr:rowOff>57150</xdr:rowOff>
    </xdr:from>
    <xdr:to>
      <xdr:col>39</xdr:col>
      <xdr:colOff>66675</xdr:colOff>
      <xdr:row>41</xdr:row>
      <xdr:rowOff>152400</xdr:rowOff>
    </xdr:to>
    <xdr:pic>
      <xdr:nvPicPr>
        <xdr:cNvPr id="8735" name="Рисунок 14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30" t="18446" r="41176" b="23077"/>
        <a:stretch>
          <a:fillRect/>
        </a:stretch>
      </xdr:blipFill>
      <xdr:spPr bwMode="auto">
        <a:xfrm>
          <a:off x="2952750" y="6715125"/>
          <a:ext cx="4572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57150</xdr:colOff>
      <xdr:row>36</xdr:row>
      <xdr:rowOff>142875</xdr:rowOff>
    </xdr:from>
    <xdr:to>
      <xdr:col>57</xdr:col>
      <xdr:colOff>9525</xdr:colOff>
      <xdr:row>42</xdr:row>
      <xdr:rowOff>9525</xdr:rowOff>
    </xdr:to>
    <xdr:pic>
      <xdr:nvPicPr>
        <xdr:cNvPr id="8736" name="Рисунок 15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86" t="12791" r="41765" b="10982"/>
        <a:stretch>
          <a:fillRect/>
        </a:stretch>
      </xdr:blipFill>
      <xdr:spPr bwMode="auto">
        <a:xfrm>
          <a:off x="4533900" y="6800850"/>
          <a:ext cx="4667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72</xdr:col>
      <xdr:colOff>57150</xdr:colOff>
      <xdr:row>37</xdr:row>
      <xdr:rowOff>0</xdr:rowOff>
    </xdr:from>
    <xdr:to>
      <xdr:col>76</xdr:col>
      <xdr:colOff>76200</xdr:colOff>
      <xdr:row>42</xdr:row>
      <xdr:rowOff>38100</xdr:rowOff>
    </xdr:to>
    <xdr:pic>
      <xdr:nvPicPr>
        <xdr:cNvPr id="8737" name="Рисунок 67" descr="Комплект дверей из ДСП К-978 (712х18х1952)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405" t="9297" r="42567" b="13821"/>
        <a:stretch>
          <a:fillRect/>
        </a:stretch>
      </xdr:blipFill>
      <xdr:spPr bwMode="auto">
        <a:xfrm>
          <a:off x="6362700" y="6819900"/>
          <a:ext cx="3619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44</xdr:row>
      <xdr:rowOff>38100</xdr:rowOff>
    </xdr:from>
    <xdr:to>
      <xdr:col>5</xdr:col>
      <xdr:colOff>38100</xdr:colOff>
      <xdr:row>47</xdr:row>
      <xdr:rowOff>85725</xdr:rowOff>
    </xdr:to>
    <xdr:pic>
      <xdr:nvPicPr>
        <xdr:cNvPr id="8738" name="Рисунок 69" descr="Дверь из ДСП К-973 (356х18х783)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53" t="15601" r="43822" b="29259"/>
        <a:stretch>
          <a:fillRect/>
        </a:stretch>
      </xdr:blipFill>
      <xdr:spPr bwMode="auto">
        <a:xfrm>
          <a:off x="152400" y="8010525"/>
          <a:ext cx="219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43</xdr:row>
      <xdr:rowOff>123825</xdr:rowOff>
    </xdr:from>
    <xdr:to>
      <xdr:col>20</xdr:col>
      <xdr:colOff>38100</xdr:colOff>
      <xdr:row>47</xdr:row>
      <xdr:rowOff>133350</xdr:rowOff>
    </xdr:to>
    <xdr:pic>
      <xdr:nvPicPr>
        <xdr:cNvPr id="8739" name="Рисунок 70" descr="Дверь из ДСП К-973 (356х18х783)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853" t="15601" r="43822" b="29259"/>
        <a:stretch>
          <a:fillRect/>
        </a:stretch>
      </xdr:blipFill>
      <xdr:spPr bwMode="auto">
        <a:xfrm>
          <a:off x="1504950" y="7934325"/>
          <a:ext cx="247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35</xdr:col>
      <xdr:colOff>57150</xdr:colOff>
      <xdr:row>43</xdr:row>
      <xdr:rowOff>38100</xdr:rowOff>
    </xdr:from>
    <xdr:to>
      <xdr:col>38</xdr:col>
      <xdr:colOff>47625</xdr:colOff>
      <xdr:row>48</xdr:row>
      <xdr:rowOff>47625</xdr:rowOff>
    </xdr:to>
    <xdr:pic>
      <xdr:nvPicPr>
        <xdr:cNvPr id="8740" name="Рисунок 71" descr="Дверь из ДСП К-975 (356х18х1952)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348" t="9598" r="46513" b="12904"/>
        <a:stretch>
          <a:fillRect/>
        </a:stretch>
      </xdr:blipFill>
      <xdr:spPr bwMode="auto">
        <a:xfrm>
          <a:off x="3057525" y="7848600"/>
          <a:ext cx="2476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66675</xdr:colOff>
      <xdr:row>44</xdr:row>
      <xdr:rowOff>133350</xdr:rowOff>
    </xdr:from>
    <xdr:to>
      <xdr:col>54</xdr:col>
      <xdr:colOff>66675</xdr:colOff>
      <xdr:row>47</xdr:row>
      <xdr:rowOff>95250</xdr:rowOff>
    </xdr:to>
    <xdr:pic>
      <xdr:nvPicPr>
        <xdr:cNvPr id="8741" name="Рисунок 72" descr="Комплект дверей из ДСП К-976 (712х18х783)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31" t="17381" r="36060" b="24088"/>
        <a:stretch>
          <a:fillRect/>
        </a:stretch>
      </xdr:blipFill>
      <xdr:spPr bwMode="auto">
        <a:xfrm>
          <a:off x="4543425" y="8105775"/>
          <a:ext cx="257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68</xdr:col>
      <xdr:colOff>47625</xdr:colOff>
      <xdr:row>44</xdr:row>
      <xdr:rowOff>28575</xdr:rowOff>
    </xdr:from>
    <xdr:to>
      <xdr:col>73</xdr:col>
      <xdr:colOff>0</xdr:colOff>
      <xdr:row>47</xdr:row>
      <xdr:rowOff>171450</xdr:rowOff>
    </xdr:to>
    <xdr:pic>
      <xdr:nvPicPr>
        <xdr:cNvPr id="8742" name="Рисунок 73" descr="Комплект дверей из ДСП К-976 (712х18х783)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31" t="17381" r="36060" b="24088"/>
        <a:stretch>
          <a:fillRect/>
        </a:stretch>
      </xdr:blipFill>
      <xdr:spPr bwMode="auto">
        <a:xfrm>
          <a:off x="6010275" y="8001000"/>
          <a:ext cx="352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49</xdr:row>
      <xdr:rowOff>114300</xdr:rowOff>
    </xdr:from>
    <xdr:to>
      <xdr:col>5</xdr:col>
      <xdr:colOff>9525</xdr:colOff>
      <xdr:row>53</xdr:row>
      <xdr:rowOff>47625</xdr:rowOff>
    </xdr:to>
    <xdr:pic>
      <xdr:nvPicPr>
        <xdr:cNvPr id="8743" name="Рисунок 74" descr="Дверь (правая) К-979 (356х20х1165 )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433" t="13089" r="46216" b="21832"/>
        <a:stretch>
          <a:fillRect/>
        </a:stretch>
      </xdr:blipFill>
      <xdr:spPr bwMode="auto">
        <a:xfrm>
          <a:off x="123825" y="8915400"/>
          <a:ext cx="2190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38100</xdr:colOff>
      <xdr:row>49</xdr:row>
      <xdr:rowOff>142875</xdr:rowOff>
    </xdr:from>
    <xdr:to>
      <xdr:col>18</xdr:col>
      <xdr:colOff>19050</xdr:colOff>
      <xdr:row>53</xdr:row>
      <xdr:rowOff>85725</xdr:rowOff>
    </xdr:to>
    <xdr:pic>
      <xdr:nvPicPr>
        <xdr:cNvPr id="8744" name="Рисунок 75" descr="Дверь (правая) К-979 (356х20х1165 )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216" t="13089" r="42433" b="21832"/>
        <a:stretch>
          <a:fillRect/>
        </a:stretch>
      </xdr:blipFill>
      <xdr:spPr bwMode="auto">
        <a:xfrm>
          <a:off x="1323975" y="8943975"/>
          <a:ext cx="238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9525</xdr:colOff>
      <xdr:row>49</xdr:row>
      <xdr:rowOff>142875</xdr:rowOff>
    </xdr:from>
    <xdr:to>
      <xdr:col>34</xdr:col>
      <xdr:colOff>0</xdr:colOff>
      <xdr:row>53</xdr:row>
      <xdr:rowOff>114300</xdr:rowOff>
    </xdr:to>
    <xdr:pic>
      <xdr:nvPicPr>
        <xdr:cNvPr id="8745" name="Рисунок 76" descr="Комплект дверей К-981 (712х20х1165 )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80" t="12012" r="39296" b="17683"/>
        <a:stretch>
          <a:fillRect/>
        </a:stretch>
      </xdr:blipFill>
      <xdr:spPr bwMode="auto">
        <a:xfrm>
          <a:off x="2581275" y="8943975"/>
          <a:ext cx="333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45</xdr:col>
      <xdr:colOff>47625</xdr:colOff>
      <xdr:row>49</xdr:row>
      <xdr:rowOff>123825</xdr:rowOff>
    </xdr:from>
    <xdr:to>
      <xdr:col>48</xdr:col>
      <xdr:colOff>0</xdr:colOff>
      <xdr:row>53</xdr:row>
      <xdr:rowOff>133350</xdr:rowOff>
    </xdr:to>
    <xdr:pic>
      <xdr:nvPicPr>
        <xdr:cNvPr id="8746" name="Рисунок 77" descr="Дверь стеклянная К-982 (356х4х1167)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93" t="32317" r="46156" b="22585"/>
        <a:stretch>
          <a:fillRect/>
        </a:stretch>
      </xdr:blipFill>
      <xdr:spPr bwMode="auto">
        <a:xfrm>
          <a:off x="4010025" y="8924925"/>
          <a:ext cx="2095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47625</xdr:colOff>
      <xdr:row>49</xdr:row>
      <xdr:rowOff>152400</xdr:rowOff>
    </xdr:from>
    <xdr:to>
      <xdr:col>63</xdr:col>
      <xdr:colOff>9525</xdr:colOff>
      <xdr:row>53</xdr:row>
      <xdr:rowOff>161925</xdr:rowOff>
    </xdr:to>
    <xdr:pic>
      <xdr:nvPicPr>
        <xdr:cNvPr id="8747" name="Рисунок 78" descr="Комплект дверей стеклянных К-983 (712х4х1167)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78" t="31442" r="39565" b="18036"/>
        <a:stretch>
          <a:fillRect/>
        </a:stretch>
      </xdr:blipFill>
      <xdr:spPr bwMode="auto">
        <a:xfrm>
          <a:off x="5210175" y="8953500"/>
          <a:ext cx="381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73</xdr:col>
      <xdr:colOff>66675</xdr:colOff>
      <xdr:row>50</xdr:row>
      <xdr:rowOff>85725</xdr:rowOff>
    </xdr:from>
    <xdr:to>
      <xdr:col>80</xdr:col>
      <xdr:colOff>47625</xdr:colOff>
      <xdr:row>53</xdr:row>
      <xdr:rowOff>152400</xdr:rowOff>
    </xdr:to>
    <xdr:pic>
      <xdr:nvPicPr>
        <xdr:cNvPr id="8748" name="Рисунок 79" descr="Подставка под системный блок К-929 (228х444х306)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41" t="46635" r="38173" b="25809"/>
        <a:stretch>
          <a:fillRect/>
        </a:stretch>
      </xdr:blipFill>
      <xdr:spPr bwMode="auto">
        <a:xfrm>
          <a:off x="6457950" y="9048750"/>
          <a:ext cx="6191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55</xdr:row>
      <xdr:rowOff>133350</xdr:rowOff>
    </xdr:from>
    <xdr:to>
      <xdr:col>11</xdr:col>
      <xdr:colOff>28575</xdr:colOff>
      <xdr:row>57</xdr:row>
      <xdr:rowOff>47625</xdr:rowOff>
    </xdr:to>
    <xdr:pic>
      <xdr:nvPicPr>
        <xdr:cNvPr id="8749" name="Рисунок 80" descr="Топ дополнительный К-956 (1446х446х38)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20" t="28702" r="18341" b="42949"/>
        <a:stretch>
          <a:fillRect/>
        </a:stretch>
      </xdr:blipFill>
      <xdr:spPr bwMode="auto">
        <a:xfrm>
          <a:off x="66675" y="1065847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55</xdr:row>
      <xdr:rowOff>114300</xdr:rowOff>
    </xdr:from>
    <xdr:to>
      <xdr:col>33</xdr:col>
      <xdr:colOff>47625</xdr:colOff>
      <xdr:row>57</xdr:row>
      <xdr:rowOff>28575</xdr:rowOff>
    </xdr:to>
    <xdr:pic>
      <xdr:nvPicPr>
        <xdr:cNvPr id="8750" name="Рисунок 81" descr="Топ дополнительный К-956 (1446х446х38)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20" t="28702" r="18341" b="42949"/>
        <a:stretch>
          <a:fillRect/>
        </a:stretch>
      </xdr:blipFill>
      <xdr:spPr bwMode="auto">
        <a:xfrm>
          <a:off x="2133600" y="9906000"/>
          <a:ext cx="819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51</xdr:col>
      <xdr:colOff>47625</xdr:colOff>
      <xdr:row>56</xdr:row>
      <xdr:rowOff>114300</xdr:rowOff>
    </xdr:from>
    <xdr:to>
      <xdr:col>55</xdr:col>
      <xdr:colOff>57150</xdr:colOff>
      <xdr:row>61</xdr:row>
      <xdr:rowOff>38100</xdr:rowOff>
    </xdr:to>
    <xdr:pic>
      <xdr:nvPicPr>
        <xdr:cNvPr id="8751" name="Рисунок 82" descr="Комплект  боковин К-947 (442х38x1171)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41" t="15248" r="41026" b="24113"/>
        <a:stretch>
          <a:fillRect/>
        </a:stretch>
      </xdr:blipFill>
      <xdr:spPr bwMode="auto">
        <a:xfrm>
          <a:off x="4524375" y="10086975"/>
          <a:ext cx="3524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66</xdr:col>
      <xdr:colOff>66675</xdr:colOff>
      <xdr:row>55</xdr:row>
      <xdr:rowOff>114300</xdr:rowOff>
    </xdr:from>
    <xdr:to>
      <xdr:col>71</xdr:col>
      <xdr:colOff>47625</xdr:colOff>
      <xdr:row>61</xdr:row>
      <xdr:rowOff>142875</xdr:rowOff>
    </xdr:to>
    <xdr:pic>
      <xdr:nvPicPr>
        <xdr:cNvPr id="8752" name="Рисунок 83" descr="Комплект  боковин К-947 (442х38x1171)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41" t="15248" r="41026" b="24113"/>
        <a:stretch>
          <a:fillRect/>
        </a:stretch>
      </xdr:blipFill>
      <xdr:spPr bwMode="auto">
        <a:xfrm>
          <a:off x="5857875" y="9906000"/>
          <a:ext cx="3810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19050</xdr:colOff>
      <xdr:row>7</xdr:row>
      <xdr:rowOff>0</xdr:rowOff>
    </xdr:from>
    <xdr:to>
      <xdr:col>34</xdr:col>
      <xdr:colOff>9525</xdr:colOff>
      <xdr:row>10</xdr:row>
      <xdr:rowOff>180975</xdr:rowOff>
    </xdr:to>
    <xdr:pic>
      <xdr:nvPicPr>
        <xdr:cNvPr id="8753" name="Рисунок 84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86" t="15315" r="11372" b="17160"/>
        <a:stretch>
          <a:fillRect/>
        </a:stretch>
      </xdr:blipFill>
      <xdr:spPr bwMode="auto">
        <a:xfrm>
          <a:off x="1905000" y="1838325"/>
          <a:ext cx="1095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104774</xdr:colOff>
      <xdr:row>7</xdr:row>
      <xdr:rowOff>36835</xdr:rowOff>
    </xdr:from>
    <xdr:to>
      <xdr:col>55</xdr:col>
      <xdr:colOff>38099</xdr:colOff>
      <xdr:row>10</xdr:row>
      <xdr:rowOff>170259</xdr:rowOff>
    </xdr:to>
    <xdr:pic>
      <xdr:nvPicPr>
        <xdr:cNvPr id="8754" name="Рисунок 85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86" t="15315" r="11372" b="17160"/>
        <a:stretch>
          <a:fillRect/>
        </a:stretch>
      </xdr:blipFill>
      <xdr:spPr bwMode="auto">
        <a:xfrm>
          <a:off x="3705224" y="1875160"/>
          <a:ext cx="1152525" cy="657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142875</xdr:colOff>
      <xdr:row>18</xdr:row>
      <xdr:rowOff>95249</xdr:rowOff>
    </xdr:from>
    <xdr:to>
      <xdr:col>44</xdr:col>
      <xdr:colOff>67831</xdr:colOff>
      <xdr:row>23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CBF267D-C1F5-3D9C-3C9D-352ECE8FF4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l="15924" t="8889" r="-2"/>
        <a:stretch/>
      </xdr:blipFill>
      <xdr:spPr>
        <a:xfrm>
          <a:off x="3905250" y="3952874"/>
          <a:ext cx="201181" cy="781051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0</xdr:row>
      <xdr:rowOff>361950</xdr:rowOff>
    </xdr:from>
    <xdr:to>
      <xdr:col>41</xdr:col>
      <xdr:colOff>172095</xdr:colOff>
      <xdr:row>1</xdr:row>
      <xdr:rowOff>561975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1950"/>
          <a:ext cx="276289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J67"/>
  <sheetViews>
    <sheetView showGridLines="0" showZeros="0" tabSelected="1" view="pageBreakPreview" zoomScaleNormal="85" zoomScaleSheetLayoutView="100" workbookViewId="0">
      <pane ySplit="6" topLeftCell="A7" activePane="bottomLeft" state="frozen"/>
      <selection activeCell="A70" sqref="A70"/>
      <selection pane="bottomLeft" activeCell="BA2" sqref="BA2"/>
    </sheetView>
  </sheetViews>
  <sheetFormatPr defaultColWidth="8.85546875" defaultRowHeight="13.5" x14ac:dyDescent="0.25"/>
  <cols>
    <col min="1" max="3" width="1.28515625" style="2" customWidth="1"/>
    <col min="4" max="4" width="1.140625" style="2" customWidth="1"/>
    <col min="5" max="5" width="1.28515625" style="2" hidden="1" customWidth="1"/>
    <col min="6" max="14" width="1.28515625" style="2" customWidth="1"/>
    <col min="15" max="15" width="2.5703125" style="2" customWidth="1"/>
    <col min="16" max="29" width="1.28515625" style="2" customWidth="1"/>
    <col min="30" max="30" width="2.42578125" style="2" customWidth="1"/>
    <col min="31" max="41" width="1.28515625" style="2" customWidth="1"/>
    <col min="42" max="42" width="2.7109375" style="2" customWidth="1"/>
    <col min="43" max="43" width="2.85546875" style="2" customWidth="1"/>
    <col min="44" max="57" width="1.28515625" style="2" customWidth="1"/>
    <col min="58" max="63" width="1.5703125" style="2" customWidth="1"/>
    <col min="64" max="70" width="1.28515625" style="2" customWidth="1"/>
    <col min="71" max="71" width="0.85546875" style="2" customWidth="1"/>
    <col min="72" max="77" width="1.28515625" style="2" customWidth="1"/>
    <col min="78" max="78" width="2.28515625" style="2" customWidth="1"/>
    <col min="79" max="79" width="0.85546875" style="2" customWidth="1"/>
    <col min="80" max="84" width="1.28515625" style="2" customWidth="1"/>
    <col min="85" max="85" width="2.7109375" style="2" customWidth="1"/>
    <col min="86" max="87" width="1.28515625" style="2" customWidth="1"/>
    <col min="88" max="88" width="1.140625" style="2" customWidth="1"/>
    <col min="89" max="89" width="1" style="2" customWidth="1"/>
    <col min="90" max="130" width="0.7109375" style="2" customWidth="1"/>
    <col min="131" max="139" width="1.7109375" style="2" customWidth="1"/>
    <col min="140" max="173" width="8.85546875" style="2" customWidth="1"/>
    <col min="174" max="228" width="1.28515625" style="2" customWidth="1"/>
    <col min="229" max="16384" width="8.85546875" style="2"/>
  </cols>
  <sheetData>
    <row r="1" spans="1:85" ht="4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3" t="s">
        <v>373</v>
      </c>
    </row>
    <row r="2" spans="1:85" ht="4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4"/>
    </row>
    <row r="3" spans="1:85" ht="9.75" customHeight="1" x14ac:dyDescent="0.25">
      <c r="A3" s="112" t="s">
        <v>320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</row>
    <row r="4" spans="1:85" ht="9.75" customHeigh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</row>
    <row r="5" spans="1:85" ht="9.75" customHeight="1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</row>
    <row r="6" spans="1:85" ht="9.75" customHeight="1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</row>
    <row r="7" spans="1:85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 t="s">
        <v>35</v>
      </c>
      <c r="V7" s="5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7" t="s">
        <v>35</v>
      </c>
      <c r="AQ7" s="5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7" t="s">
        <v>35</v>
      </c>
      <c r="BL7" s="5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7" t="s">
        <v>39</v>
      </c>
    </row>
    <row r="8" spans="1:85" x14ac:dyDescent="0.2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15" t="s">
        <v>105</v>
      </c>
      <c r="S8" s="115"/>
      <c r="T8" s="115"/>
      <c r="U8" s="116"/>
      <c r="V8" s="8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15" t="s">
        <v>72</v>
      </c>
      <c r="AN8" s="115"/>
      <c r="AO8" s="115"/>
      <c r="AP8" s="116"/>
      <c r="AQ8" s="8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115" t="s">
        <v>78</v>
      </c>
      <c r="BI8" s="115"/>
      <c r="BJ8" s="115"/>
      <c r="BK8" s="116"/>
      <c r="BL8" s="8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115" t="s">
        <v>74</v>
      </c>
      <c r="CE8" s="115"/>
      <c r="CF8" s="115"/>
      <c r="CG8" s="116"/>
    </row>
    <row r="9" spans="1:85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  <c r="S9" s="10"/>
      <c r="T9" s="10"/>
      <c r="U9" s="11"/>
      <c r="V9" s="8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0"/>
      <c r="AN9" s="10"/>
      <c r="AO9" s="10"/>
      <c r="AP9" s="11"/>
      <c r="AQ9" s="8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10"/>
      <c r="BI9" s="10"/>
      <c r="BJ9" s="10"/>
      <c r="BK9" s="11"/>
      <c r="BL9" s="8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10"/>
      <c r="CE9" s="10"/>
      <c r="CF9" s="10"/>
      <c r="CG9" s="11"/>
    </row>
    <row r="10" spans="1:85" ht="14.25" x14ac:dyDescent="0.3">
      <c r="A10" s="8"/>
      <c r="B10" s="9"/>
      <c r="C10" s="9"/>
      <c r="D10" s="9"/>
      <c r="E10" s="9"/>
      <c r="F10" s="9"/>
      <c r="G10" s="9"/>
      <c r="H10" s="9"/>
      <c r="I10" s="9"/>
      <c r="J10" s="9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3"/>
      <c r="V10" s="8"/>
      <c r="W10" s="9"/>
      <c r="X10" s="9"/>
      <c r="Y10" s="9"/>
      <c r="Z10" s="9"/>
      <c r="AA10" s="9"/>
      <c r="AB10" s="9"/>
      <c r="AC10" s="9"/>
      <c r="AD10" s="9"/>
      <c r="AE10" s="9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3"/>
      <c r="AQ10" s="8"/>
      <c r="AR10" s="9"/>
      <c r="AS10" s="9"/>
      <c r="AT10" s="9"/>
      <c r="AU10" s="9"/>
      <c r="AV10" s="9"/>
      <c r="AW10" s="9"/>
      <c r="AX10" s="9"/>
      <c r="AY10" s="9"/>
      <c r="AZ10" s="9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3"/>
      <c r="BL10" s="8"/>
      <c r="BM10" s="9"/>
      <c r="BN10" s="9"/>
      <c r="BO10" s="9"/>
      <c r="BP10" s="9"/>
      <c r="BQ10" s="9"/>
      <c r="BR10" s="9"/>
      <c r="BS10" s="9"/>
      <c r="BT10" s="9"/>
      <c r="BU10" s="9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3"/>
    </row>
    <row r="11" spans="1:85" ht="16.5" x14ac:dyDescent="0.3">
      <c r="A11" s="8"/>
      <c r="B11" s="9"/>
      <c r="C11" s="9"/>
      <c r="D11" s="9"/>
      <c r="E11" s="9"/>
      <c r="F11" s="9"/>
      <c r="G11" s="9"/>
      <c r="H11" s="9"/>
      <c r="I11" s="9"/>
      <c r="K11" s="14"/>
      <c r="L11" s="14"/>
      <c r="M11" s="14"/>
      <c r="N11" s="14"/>
      <c r="O11" s="14"/>
      <c r="P11" s="14"/>
      <c r="Q11" s="14"/>
      <c r="R11" s="15"/>
      <c r="S11" s="14"/>
      <c r="T11" s="14"/>
      <c r="U11" s="13"/>
      <c r="V11" s="8"/>
      <c r="W11" s="9"/>
      <c r="X11" s="9"/>
      <c r="Y11" s="9"/>
      <c r="Z11" s="9"/>
      <c r="AA11" s="9"/>
      <c r="AB11" s="9"/>
      <c r="AC11" s="9"/>
      <c r="AD11" s="9"/>
      <c r="AF11" s="14"/>
      <c r="AG11" s="14"/>
      <c r="AH11" s="14"/>
      <c r="AI11" s="14"/>
      <c r="AJ11" s="14"/>
      <c r="AK11" s="14"/>
      <c r="AL11" s="14"/>
      <c r="AM11" s="14"/>
      <c r="AN11" s="14"/>
      <c r="AO11" s="15"/>
      <c r="AP11" s="13"/>
      <c r="AQ11" s="8"/>
      <c r="AR11" s="9"/>
      <c r="AS11" s="9"/>
      <c r="AT11" s="9"/>
      <c r="AU11" s="9"/>
      <c r="AV11" s="9"/>
      <c r="AW11" s="9"/>
      <c r="AX11" s="9"/>
      <c r="AY11" s="9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3"/>
      <c r="BL11" s="8"/>
      <c r="BM11" s="9"/>
      <c r="BN11" s="9"/>
      <c r="BO11" s="9"/>
      <c r="BP11" s="9"/>
      <c r="BQ11" s="9"/>
      <c r="BR11" s="9"/>
      <c r="BS11" s="9"/>
      <c r="BT11" s="9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3"/>
    </row>
    <row r="12" spans="1:85" ht="15.75" x14ac:dyDescent="0.3">
      <c r="A12" s="16" t="s">
        <v>36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8"/>
      <c r="N12" s="18"/>
      <c r="O12" s="117">
        <v>19390.983311700005</v>
      </c>
      <c r="P12" s="117"/>
      <c r="Q12" s="117"/>
      <c r="R12" s="117"/>
      <c r="S12" s="117"/>
      <c r="T12" s="117"/>
      <c r="U12" s="118"/>
      <c r="V12" s="119" t="s">
        <v>37</v>
      </c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8"/>
      <c r="AH12" s="18"/>
      <c r="AI12" s="18"/>
      <c r="AJ12" s="117">
        <v>20930.713996500006</v>
      </c>
      <c r="AK12" s="117"/>
      <c r="AL12" s="117"/>
      <c r="AM12" s="117"/>
      <c r="AN12" s="117"/>
      <c r="AO12" s="117"/>
      <c r="AP12" s="118"/>
      <c r="AQ12" s="119" t="s">
        <v>38</v>
      </c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8"/>
      <c r="BC12" s="18"/>
      <c r="BD12" s="18"/>
      <c r="BE12" s="21"/>
      <c r="BF12" s="117">
        <v>22614.794432999999</v>
      </c>
      <c r="BG12" s="117"/>
      <c r="BH12" s="117"/>
      <c r="BI12" s="117"/>
      <c r="BJ12" s="117"/>
      <c r="BK12" s="118"/>
      <c r="BL12" s="119" t="s">
        <v>40</v>
      </c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8"/>
      <c r="BX12" s="18"/>
      <c r="BY12" s="18"/>
      <c r="BZ12" s="18"/>
      <c r="CA12" s="117">
        <v>9866.1756139184708</v>
      </c>
      <c r="CB12" s="117"/>
      <c r="CC12" s="117"/>
      <c r="CD12" s="117"/>
      <c r="CE12" s="117"/>
      <c r="CF12" s="117"/>
      <c r="CG12" s="118"/>
    </row>
    <row r="13" spans="1:85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" t="s">
        <v>47</v>
      </c>
      <c r="V13" s="5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7" t="s">
        <v>47</v>
      </c>
      <c r="AQ13" s="5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7" t="s">
        <v>49</v>
      </c>
      <c r="BL13" s="22"/>
      <c r="BM13" s="23"/>
      <c r="BN13" s="23"/>
      <c r="BO13" s="23"/>
      <c r="BP13" s="23"/>
      <c r="BQ13" s="23"/>
      <c r="BR13" s="23"/>
      <c r="BS13" s="23"/>
      <c r="BT13" s="23"/>
      <c r="BU13" s="6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7" t="s">
        <v>99</v>
      </c>
    </row>
    <row r="14" spans="1:85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15" t="s">
        <v>106</v>
      </c>
      <c r="S14" s="115"/>
      <c r="T14" s="115"/>
      <c r="U14" s="116"/>
      <c r="V14" s="8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115" t="s">
        <v>133</v>
      </c>
      <c r="AN14" s="115"/>
      <c r="AO14" s="115"/>
      <c r="AP14" s="116"/>
      <c r="AQ14" s="8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115" t="s">
        <v>67</v>
      </c>
      <c r="BI14" s="115"/>
      <c r="BJ14" s="115"/>
      <c r="BK14" s="116"/>
      <c r="BL14" s="8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115" t="s">
        <v>59</v>
      </c>
      <c r="CE14" s="115"/>
      <c r="CF14" s="115"/>
      <c r="CG14" s="116"/>
    </row>
    <row r="15" spans="1:85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0"/>
      <c r="S15" s="10"/>
      <c r="T15" s="10"/>
      <c r="U15" s="11"/>
      <c r="V15" s="8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10"/>
      <c r="AN15" s="10"/>
      <c r="AO15" s="10"/>
      <c r="AP15" s="11"/>
      <c r="AQ15" s="8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10"/>
      <c r="BI15" s="10"/>
      <c r="BJ15" s="10"/>
      <c r="BK15" s="11"/>
      <c r="BL15" s="8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10"/>
      <c r="CF15" s="10"/>
      <c r="CG15" s="11"/>
    </row>
    <row r="16" spans="1:85" ht="14.25" x14ac:dyDescent="0.3">
      <c r="A16" s="8"/>
      <c r="B16" s="9"/>
      <c r="C16" s="9"/>
      <c r="D16" s="9"/>
      <c r="E16" s="9"/>
      <c r="F16" s="9"/>
      <c r="G16" s="9"/>
      <c r="H16" s="9"/>
      <c r="I16" s="9"/>
      <c r="J16" s="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3"/>
      <c r="V16" s="8"/>
      <c r="W16" s="9"/>
      <c r="X16" s="9"/>
      <c r="Y16" s="9"/>
      <c r="Z16" s="9"/>
      <c r="AA16" s="9"/>
      <c r="AB16" s="9"/>
      <c r="AC16" s="9"/>
      <c r="AD16" s="9"/>
      <c r="AE16" s="9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3"/>
      <c r="AQ16" s="8"/>
      <c r="AR16" s="9"/>
      <c r="AS16" s="9"/>
      <c r="AT16" s="9"/>
      <c r="AU16" s="9"/>
      <c r="AV16" s="9"/>
      <c r="AW16" s="9"/>
      <c r="AX16" s="9"/>
      <c r="AY16" s="9"/>
      <c r="AZ16" s="9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3"/>
      <c r="BL16" s="8"/>
      <c r="BM16" s="9"/>
      <c r="BN16" s="9"/>
      <c r="BO16" s="9"/>
      <c r="BP16" s="9"/>
      <c r="BQ16" s="9"/>
      <c r="BR16" s="9"/>
      <c r="BS16" s="9"/>
      <c r="BT16" s="9"/>
      <c r="BU16" s="12"/>
      <c r="BV16" s="12"/>
      <c r="BW16" s="9"/>
      <c r="BX16" s="12"/>
      <c r="BY16" s="12"/>
      <c r="BZ16" s="12"/>
      <c r="CA16" s="12"/>
      <c r="CB16" s="12"/>
      <c r="CC16" s="12"/>
      <c r="CD16" s="12"/>
      <c r="CE16" s="12"/>
      <c r="CF16" s="12"/>
      <c r="CG16" s="24"/>
    </row>
    <row r="17" spans="1:85" ht="14.25" x14ac:dyDescent="0.3">
      <c r="A17" s="8"/>
      <c r="B17" s="9"/>
      <c r="C17" s="9"/>
      <c r="D17" s="9"/>
      <c r="E17" s="9"/>
      <c r="F17" s="9"/>
      <c r="G17" s="9"/>
      <c r="H17" s="9"/>
      <c r="I17" s="9"/>
      <c r="J17" s="9"/>
      <c r="K17" s="12"/>
      <c r="L17" s="12"/>
      <c r="M17" s="14"/>
      <c r="N17" s="12"/>
      <c r="O17" s="12"/>
      <c r="P17" s="12"/>
      <c r="Q17" s="12"/>
      <c r="R17" s="12"/>
      <c r="S17" s="12"/>
      <c r="T17" s="12"/>
      <c r="U17" s="13"/>
      <c r="V17" s="8"/>
      <c r="W17" s="9"/>
      <c r="X17" s="9"/>
      <c r="Y17" s="9"/>
      <c r="Z17" s="9"/>
      <c r="AA17" s="9"/>
      <c r="AB17" s="9"/>
      <c r="AC17" s="9"/>
      <c r="AD17" s="9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3"/>
      <c r="AQ17" s="8"/>
      <c r="AR17" s="9"/>
      <c r="AS17" s="9"/>
      <c r="AT17" s="9"/>
      <c r="AU17" s="9"/>
      <c r="AV17" s="9"/>
      <c r="AW17" s="9"/>
      <c r="AX17" s="9"/>
      <c r="AY17" s="9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3"/>
      <c r="BL17" s="8"/>
      <c r="BM17" s="9"/>
      <c r="BN17" s="9"/>
      <c r="BO17" s="9"/>
      <c r="BP17" s="9"/>
      <c r="BQ17" s="9"/>
      <c r="BR17" s="9"/>
      <c r="BS17" s="9"/>
      <c r="BT17" s="9"/>
      <c r="BU17" s="14"/>
      <c r="BV17" s="14"/>
      <c r="BX17" s="14"/>
      <c r="BY17" s="14"/>
      <c r="BZ17" s="14"/>
      <c r="CA17" s="14"/>
      <c r="CB17" s="14"/>
      <c r="CC17" s="14"/>
      <c r="CD17" s="14"/>
      <c r="CE17" s="14"/>
      <c r="CF17" s="14"/>
      <c r="CG17" s="25"/>
    </row>
    <row r="18" spans="1:85" ht="15.75" x14ac:dyDescent="0.3">
      <c r="A18" s="119" t="s">
        <v>302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8"/>
      <c r="M18" s="18"/>
      <c r="N18" s="18"/>
      <c r="O18" s="117">
        <v>13525.860433793405</v>
      </c>
      <c r="P18" s="117"/>
      <c r="Q18" s="117"/>
      <c r="R18" s="117"/>
      <c r="S18" s="117"/>
      <c r="T18" s="117"/>
      <c r="U18" s="118"/>
      <c r="V18" s="119" t="s">
        <v>303</v>
      </c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8"/>
      <c r="AH18" s="18"/>
      <c r="AI18" s="18"/>
      <c r="AJ18" s="117">
        <v>17444.674710432584</v>
      </c>
      <c r="AK18" s="117"/>
      <c r="AL18" s="117"/>
      <c r="AM18" s="117"/>
      <c r="AN18" s="117"/>
      <c r="AO18" s="117"/>
      <c r="AP18" s="118"/>
      <c r="AQ18" s="127" t="s">
        <v>302</v>
      </c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E18" s="117">
        <v>6918.695628126975</v>
      </c>
      <c r="BF18" s="117"/>
      <c r="BG18" s="117"/>
      <c r="BH18" s="117"/>
      <c r="BI18" s="117"/>
      <c r="BJ18" s="117"/>
      <c r="BK18" s="118"/>
      <c r="BL18" s="19" t="s">
        <v>100</v>
      </c>
      <c r="BM18" s="20"/>
      <c r="BN18" s="20"/>
      <c r="BO18" s="20"/>
      <c r="BP18" s="20"/>
      <c r="BQ18" s="20"/>
      <c r="BR18" s="20"/>
      <c r="BS18" s="20"/>
      <c r="BT18" s="20"/>
      <c r="BU18" s="28"/>
      <c r="BV18" s="18"/>
      <c r="BW18" s="20"/>
      <c r="BX18" s="20"/>
      <c r="BY18" s="18"/>
      <c r="BZ18" s="18"/>
      <c r="CA18" s="18"/>
      <c r="CB18" s="121">
        <v>2235.8172652200005</v>
      </c>
      <c r="CC18" s="121"/>
      <c r="CD18" s="121"/>
      <c r="CE18" s="121"/>
      <c r="CF18" s="121"/>
      <c r="CG18" s="122"/>
    </row>
    <row r="19" spans="1:85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7" t="s">
        <v>50</v>
      </c>
      <c r="V19" s="5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7" t="s">
        <v>50</v>
      </c>
      <c r="AQ19" s="5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29"/>
      <c r="BK19" s="7" t="s">
        <v>159</v>
      </c>
      <c r="BL19" s="5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7" t="s">
        <v>41</v>
      </c>
    </row>
    <row r="20" spans="1:85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15" t="s">
        <v>44</v>
      </c>
      <c r="S20" s="115"/>
      <c r="T20" s="115"/>
      <c r="U20" s="116"/>
      <c r="V20" s="8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115" t="s">
        <v>108</v>
      </c>
      <c r="AN20" s="115"/>
      <c r="AO20" s="115"/>
      <c r="AP20" s="116"/>
      <c r="AQ20" s="8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10"/>
      <c r="BH20" s="10"/>
      <c r="BI20" s="10"/>
      <c r="BJ20" s="30"/>
      <c r="BK20" s="11" t="s">
        <v>370</v>
      </c>
      <c r="BL20" s="8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115" t="s">
        <v>80</v>
      </c>
      <c r="CE20" s="115"/>
      <c r="CF20" s="115"/>
      <c r="CG20" s="116"/>
    </row>
    <row r="21" spans="1:85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10"/>
      <c r="T21" s="10"/>
      <c r="U21" s="11"/>
      <c r="V21" s="8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10"/>
      <c r="AN21" s="10"/>
      <c r="AO21" s="10"/>
      <c r="AP21" s="11"/>
      <c r="AQ21" s="8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10"/>
      <c r="BH21" s="10"/>
      <c r="BI21" s="10"/>
      <c r="BJ21" s="30"/>
      <c r="BK21" s="11"/>
      <c r="BL21" s="8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10"/>
      <c r="CE21" s="10"/>
      <c r="CF21" s="10"/>
      <c r="CG21" s="11"/>
    </row>
    <row r="22" spans="1:85" ht="14.25" x14ac:dyDescent="0.3">
      <c r="A22" s="8"/>
      <c r="B22" s="9"/>
      <c r="C22" s="9"/>
      <c r="D22" s="9"/>
      <c r="E22" s="9"/>
      <c r="F22" s="9"/>
      <c r="G22" s="9"/>
      <c r="H22" s="9"/>
      <c r="I22" s="9"/>
      <c r="J22" s="9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3"/>
      <c r="V22" s="8"/>
      <c r="W22" s="9"/>
      <c r="X22" s="9"/>
      <c r="Y22" s="9"/>
      <c r="Z22" s="9"/>
      <c r="AA22" s="9"/>
      <c r="AB22" s="9"/>
      <c r="AC22" s="9"/>
      <c r="AD22" s="9"/>
      <c r="AE22" s="12"/>
      <c r="AF22" s="9"/>
      <c r="AG22" s="12"/>
      <c r="AH22" s="12"/>
      <c r="AI22" s="12"/>
      <c r="AJ22" s="12"/>
      <c r="AK22" s="12"/>
      <c r="AL22" s="12"/>
      <c r="AM22" s="12"/>
      <c r="AN22" s="12"/>
      <c r="AO22" s="12"/>
      <c r="AP22" s="13"/>
      <c r="AQ22" s="8"/>
      <c r="AR22" s="9"/>
      <c r="AS22" s="9"/>
      <c r="AT22" s="9"/>
      <c r="AU22" s="9"/>
      <c r="AV22" s="9"/>
      <c r="AW22" s="9"/>
      <c r="AX22" s="9"/>
      <c r="AY22" s="9"/>
      <c r="AZ22" s="9"/>
      <c r="BA22" s="12"/>
      <c r="BB22" s="12"/>
      <c r="BC22" s="12"/>
      <c r="BD22" s="12"/>
      <c r="BE22" s="12"/>
      <c r="BF22" s="12"/>
      <c r="BG22" s="12"/>
      <c r="BH22" s="12"/>
      <c r="BI22" s="12"/>
      <c r="BJ22" s="31"/>
      <c r="BK22" s="32" t="s">
        <v>372</v>
      </c>
      <c r="BL22" s="8"/>
      <c r="BM22" s="9"/>
      <c r="BN22" s="9"/>
      <c r="BO22" s="9"/>
      <c r="BP22" s="9"/>
      <c r="BQ22" s="9"/>
      <c r="BR22" s="9"/>
      <c r="BS22" s="9"/>
      <c r="BT22" s="9"/>
      <c r="BU22" s="9"/>
      <c r="BV22" s="12"/>
      <c r="BW22" s="12"/>
      <c r="BX22" s="9"/>
      <c r="BY22" s="12"/>
      <c r="BZ22" s="12"/>
      <c r="CA22" s="12"/>
      <c r="CB22" s="12"/>
      <c r="CC22" s="12"/>
      <c r="CD22" s="12"/>
      <c r="CE22" s="12"/>
      <c r="CF22" s="12"/>
      <c r="CG22" s="13"/>
    </row>
    <row r="23" spans="1:85" ht="14.25" x14ac:dyDescent="0.3">
      <c r="A23" s="8"/>
      <c r="B23" s="9"/>
      <c r="C23" s="9"/>
      <c r="D23" s="9"/>
      <c r="E23" s="9"/>
      <c r="F23" s="9"/>
      <c r="G23" s="9"/>
      <c r="H23" s="9"/>
      <c r="I23" s="9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32" t="s">
        <v>101</v>
      </c>
      <c r="V23" s="8"/>
      <c r="W23" s="9"/>
      <c r="X23" s="9"/>
      <c r="Y23" s="9"/>
      <c r="Z23" s="9"/>
      <c r="AA23" s="9"/>
      <c r="AB23" s="9"/>
      <c r="AC23" s="9"/>
      <c r="AD23" s="9"/>
      <c r="AE23" s="14"/>
      <c r="AG23" s="14"/>
      <c r="AH23" s="14"/>
      <c r="AI23" s="14"/>
      <c r="AJ23" s="14"/>
      <c r="AK23" s="14"/>
      <c r="AL23" s="14"/>
      <c r="AM23" s="14"/>
      <c r="AN23" s="14"/>
      <c r="AO23" s="14"/>
      <c r="AP23" s="32" t="s">
        <v>102</v>
      </c>
      <c r="AQ23" s="8"/>
      <c r="AR23" s="9"/>
      <c r="AS23" s="9"/>
      <c r="AT23" s="9"/>
      <c r="AU23" s="9"/>
      <c r="AV23" s="9"/>
      <c r="AW23" s="9"/>
      <c r="AX23" s="9"/>
      <c r="BA23" s="14"/>
      <c r="BB23" s="14"/>
      <c r="BC23" s="14"/>
      <c r="BD23" s="14"/>
      <c r="BE23" s="14"/>
      <c r="BF23" s="14"/>
      <c r="BG23" s="14"/>
      <c r="BH23" s="14"/>
      <c r="BI23" s="14"/>
      <c r="BJ23" s="31"/>
      <c r="BK23" s="33"/>
      <c r="BL23" s="8"/>
      <c r="BM23" s="9"/>
      <c r="BN23" s="9"/>
      <c r="BO23" s="9"/>
      <c r="BP23" s="9"/>
      <c r="BQ23" s="9"/>
      <c r="BR23" s="9"/>
      <c r="BS23" s="9"/>
      <c r="BT23" s="9"/>
      <c r="BU23" s="9"/>
      <c r="BV23" s="12"/>
      <c r="BW23" s="12"/>
      <c r="BX23" s="9"/>
      <c r="BY23" s="12"/>
      <c r="BZ23" s="12"/>
      <c r="CA23" s="12"/>
      <c r="CB23" s="12"/>
      <c r="CC23" s="12"/>
      <c r="CD23" s="12"/>
      <c r="CE23" s="12"/>
      <c r="CF23" s="12"/>
      <c r="CG23" s="13"/>
    </row>
    <row r="24" spans="1:85" ht="15.75" x14ac:dyDescent="0.3">
      <c r="A24" s="119" t="s">
        <v>53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8"/>
      <c r="M24" s="18"/>
      <c r="N24" s="18"/>
      <c r="O24" s="117">
        <v>4816.4700483900006</v>
      </c>
      <c r="P24" s="117"/>
      <c r="Q24" s="117"/>
      <c r="R24" s="117"/>
      <c r="S24" s="117"/>
      <c r="T24" s="117"/>
      <c r="U24" s="118"/>
      <c r="V24" s="19" t="s">
        <v>51</v>
      </c>
      <c r="W24" s="20"/>
      <c r="X24" s="20"/>
      <c r="Y24" s="20"/>
      <c r="Z24" s="20"/>
      <c r="AA24" s="20"/>
      <c r="AB24" s="20"/>
      <c r="AC24" s="20"/>
      <c r="AD24" s="20"/>
      <c r="AE24" s="18"/>
      <c r="AF24" s="20"/>
      <c r="AG24" s="20"/>
      <c r="AH24" s="18"/>
      <c r="AI24" s="18"/>
      <c r="AJ24" s="117">
        <v>11305.793330370001</v>
      </c>
      <c r="AK24" s="117"/>
      <c r="AL24" s="117"/>
      <c r="AM24" s="117"/>
      <c r="AN24" s="117"/>
      <c r="AO24" s="117"/>
      <c r="AP24" s="118"/>
      <c r="AQ24" s="2" t="s">
        <v>371</v>
      </c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8"/>
      <c r="BC24" s="18"/>
      <c r="BD24" s="18"/>
      <c r="BE24" s="125">
        <v>4672.08</v>
      </c>
      <c r="BF24" s="125"/>
      <c r="BG24" s="125"/>
      <c r="BH24" s="125"/>
      <c r="BI24" s="125"/>
      <c r="BJ24" s="125"/>
      <c r="BK24" s="126"/>
      <c r="BL24" s="119" t="s">
        <v>42</v>
      </c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8"/>
      <c r="BX24" s="17"/>
      <c r="BY24" s="18"/>
      <c r="BZ24" s="18"/>
      <c r="CA24" s="117">
        <v>9559.5141897486028</v>
      </c>
      <c r="CB24" s="117"/>
      <c r="CC24" s="117"/>
      <c r="CD24" s="117"/>
      <c r="CE24" s="117"/>
      <c r="CF24" s="117"/>
      <c r="CG24" s="118"/>
    </row>
    <row r="25" spans="1:85" x14ac:dyDescent="0.2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29"/>
      <c r="U25" s="7" t="s">
        <v>317</v>
      </c>
      <c r="V25" s="22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I25" s="23"/>
      <c r="AJ25" s="23"/>
      <c r="AK25" s="23"/>
      <c r="AL25" s="23"/>
      <c r="AM25" s="23"/>
      <c r="AN25" s="23"/>
      <c r="AO25" s="23"/>
      <c r="AP25" s="7" t="s">
        <v>176</v>
      </c>
      <c r="AQ25" s="5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7" t="s">
        <v>45</v>
      </c>
      <c r="BL25" s="5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7" t="s">
        <v>314</v>
      </c>
    </row>
    <row r="26" spans="1:85" ht="14.25" x14ac:dyDescent="0.3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/>
      <c r="R26" s="115" t="s">
        <v>76</v>
      </c>
      <c r="S26" s="115"/>
      <c r="T26" s="115"/>
      <c r="U26" s="116"/>
      <c r="AG26" s="14"/>
      <c r="AP26" s="32" t="s">
        <v>173</v>
      </c>
      <c r="AQ26" s="8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115" t="s">
        <v>103</v>
      </c>
      <c r="BI26" s="115"/>
      <c r="BJ26" s="115"/>
      <c r="BK26" s="116"/>
      <c r="BL26" s="8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115" t="s">
        <v>48</v>
      </c>
      <c r="CE26" s="115"/>
      <c r="CF26" s="115"/>
      <c r="CG26" s="116"/>
    </row>
    <row r="27" spans="1:85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"/>
      <c r="R27" s="10"/>
      <c r="S27" s="10"/>
      <c r="T27" s="30"/>
      <c r="U27" s="33"/>
      <c r="V27" s="8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10"/>
      <c r="AN27" s="10"/>
      <c r="AO27" s="10"/>
      <c r="AP27" s="32" t="s">
        <v>299</v>
      </c>
      <c r="AQ27" s="8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10"/>
      <c r="BI27" s="10"/>
      <c r="BJ27" s="10"/>
      <c r="BK27" s="11"/>
      <c r="BL27" s="8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10"/>
      <c r="CE27" s="10"/>
      <c r="CF27" s="10"/>
      <c r="CG27" s="11"/>
    </row>
    <row r="28" spans="1:85" ht="14.25" x14ac:dyDescent="0.3">
      <c r="A28" s="8"/>
      <c r="B28" s="9"/>
      <c r="C28" s="9"/>
      <c r="D28" s="9"/>
      <c r="E28" s="9"/>
      <c r="F28" s="9"/>
      <c r="G28" s="9"/>
      <c r="H28" s="9"/>
      <c r="I28" s="9"/>
      <c r="J28" s="9"/>
      <c r="K28" s="12"/>
      <c r="L28" s="12"/>
      <c r="M28" s="12"/>
      <c r="N28" s="12"/>
      <c r="U28" s="33"/>
      <c r="V28" s="8"/>
      <c r="W28" s="9"/>
      <c r="X28" s="9"/>
      <c r="Y28" s="9"/>
      <c r="Z28" s="9"/>
      <c r="AA28" s="9"/>
      <c r="AB28" s="9"/>
      <c r="AC28" s="9"/>
      <c r="AD28" s="9"/>
      <c r="AE28" s="9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3"/>
      <c r="AQ28" s="8"/>
      <c r="AR28" s="9"/>
      <c r="AS28" s="9"/>
      <c r="AT28" s="9"/>
      <c r="AU28" s="9"/>
      <c r="AV28" s="9"/>
      <c r="AW28" s="9"/>
      <c r="AX28" s="9"/>
      <c r="AY28" s="9"/>
      <c r="AZ28" s="9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3"/>
      <c r="BL28" s="8"/>
      <c r="BM28" s="9"/>
      <c r="BN28" s="9"/>
      <c r="BO28" s="9"/>
      <c r="BP28" s="9"/>
      <c r="BQ28" s="9"/>
      <c r="BR28" s="9"/>
      <c r="BS28" s="9"/>
      <c r="BT28" s="9"/>
      <c r="BU28" s="9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3"/>
    </row>
    <row r="29" spans="1:85" ht="14.25" x14ac:dyDescent="0.3">
      <c r="A29" s="8"/>
      <c r="B29" s="9"/>
      <c r="C29" s="9"/>
      <c r="D29" s="9"/>
      <c r="E29" s="9"/>
      <c r="F29" s="9"/>
      <c r="G29" s="9"/>
      <c r="H29" s="9"/>
      <c r="I29" s="9"/>
      <c r="J29" s="9"/>
      <c r="K29" s="12"/>
      <c r="L29" s="12"/>
      <c r="M29" s="12"/>
      <c r="N29" s="12"/>
      <c r="O29" s="12"/>
      <c r="P29" s="12"/>
      <c r="Q29" s="12"/>
      <c r="R29" s="12"/>
      <c r="S29" s="12"/>
      <c r="T29" s="31"/>
      <c r="U29" s="33"/>
      <c r="V29" s="8"/>
      <c r="W29" s="9"/>
      <c r="X29" s="9"/>
      <c r="Y29" s="9"/>
      <c r="Z29" s="9"/>
      <c r="AA29" s="9"/>
      <c r="AB29" s="9"/>
      <c r="AC29" s="9"/>
      <c r="AD29" s="9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3"/>
      <c r="AQ29" s="8"/>
      <c r="AR29" s="9"/>
      <c r="AS29" s="9"/>
      <c r="AT29" s="9"/>
      <c r="AU29" s="9"/>
      <c r="AV29" s="9"/>
      <c r="AW29" s="9"/>
      <c r="AX29" s="9"/>
      <c r="AY29" s="9"/>
      <c r="AZ29" s="9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3"/>
      <c r="BL29" s="8"/>
      <c r="BM29" s="9"/>
      <c r="BN29" s="9"/>
      <c r="BO29" s="9"/>
      <c r="BP29" s="9"/>
      <c r="BQ29" s="9"/>
      <c r="BR29" s="9"/>
      <c r="BS29" s="9"/>
      <c r="BT29" s="9"/>
      <c r="BV29" s="14"/>
      <c r="BW29" s="12"/>
      <c r="BX29" s="14"/>
      <c r="BY29" s="14"/>
      <c r="BZ29" s="14"/>
      <c r="CA29" s="14"/>
      <c r="CB29" s="14"/>
      <c r="CC29" s="14"/>
      <c r="CD29" s="14"/>
      <c r="CE29" s="14"/>
      <c r="CF29" s="14"/>
      <c r="CG29" s="32" t="s">
        <v>313</v>
      </c>
    </row>
    <row r="30" spans="1:85" ht="15.75" x14ac:dyDescent="0.3">
      <c r="A30" s="119" t="s">
        <v>43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8"/>
      <c r="M30" s="18"/>
      <c r="N30" s="18"/>
      <c r="O30" s="117">
        <v>23178.335863636807</v>
      </c>
      <c r="P30" s="117"/>
      <c r="Q30" s="117"/>
      <c r="R30" s="117"/>
      <c r="S30" s="117"/>
      <c r="T30" s="117"/>
      <c r="U30" s="118"/>
      <c r="V30" s="119" t="s">
        <v>97</v>
      </c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8"/>
      <c r="AH30" s="18"/>
      <c r="AI30" s="18"/>
      <c r="AJ30" s="34"/>
      <c r="AK30" s="117">
        <v>2291.94</v>
      </c>
      <c r="AL30" s="117"/>
      <c r="AM30" s="117"/>
      <c r="AN30" s="117"/>
      <c r="AO30" s="117"/>
      <c r="AP30" s="118"/>
      <c r="AQ30" s="119" t="s">
        <v>46</v>
      </c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8"/>
      <c r="BC30" s="34"/>
      <c r="BD30" s="18"/>
      <c r="BE30" s="34"/>
      <c r="BF30" s="117">
        <v>20732.016563284953</v>
      </c>
      <c r="BG30" s="117"/>
      <c r="BH30" s="117"/>
      <c r="BI30" s="117"/>
      <c r="BJ30" s="117"/>
      <c r="BK30" s="118"/>
      <c r="BL30" s="119" t="s">
        <v>54</v>
      </c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8"/>
      <c r="BX30" s="18"/>
      <c r="BY30" s="18"/>
      <c r="BZ30" s="18"/>
      <c r="CA30" s="117">
        <v>7896.407400000001</v>
      </c>
      <c r="CB30" s="117"/>
      <c r="CC30" s="117"/>
      <c r="CD30" s="117"/>
      <c r="CE30" s="117"/>
      <c r="CF30" s="117"/>
      <c r="CG30" s="118"/>
    </row>
    <row r="31" spans="1:85" x14ac:dyDescent="0.2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7" t="s">
        <v>55</v>
      </c>
      <c r="V31" s="8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35" t="s">
        <v>57</v>
      </c>
      <c r="AQ31" s="5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9"/>
      <c r="BC31" s="6"/>
      <c r="BD31" s="6"/>
      <c r="BE31" s="6"/>
      <c r="BF31" s="6"/>
      <c r="BG31" s="6"/>
      <c r="BH31" s="6"/>
      <c r="BI31" s="6"/>
      <c r="BJ31" s="6"/>
      <c r="BK31" s="35" t="s">
        <v>57</v>
      </c>
      <c r="BL31" s="8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35" t="s">
        <v>57</v>
      </c>
    </row>
    <row r="32" spans="1:85" x14ac:dyDescent="0.2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15" t="s">
        <v>52</v>
      </c>
      <c r="S32" s="115"/>
      <c r="T32" s="115"/>
      <c r="U32" s="116"/>
      <c r="V32" s="8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115" t="s">
        <v>69</v>
      </c>
      <c r="AN32" s="115"/>
      <c r="AO32" s="115"/>
      <c r="AP32" s="116"/>
      <c r="AQ32" s="8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115" t="s">
        <v>109</v>
      </c>
      <c r="BI32" s="115"/>
      <c r="BJ32" s="115"/>
      <c r="BK32" s="116"/>
      <c r="BL32" s="8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115" t="s">
        <v>110</v>
      </c>
      <c r="CE32" s="115"/>
      <c r="CF32" s="115"/>
      <c r="CG32" s="116"/>
    </row>
    <row r="33" spans="1:140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10"/>
      <c r="T33" s="10"/>
      <c r="U33" s="32" t="s">
        <v>154</v>
      </c>
      <c r="V33" s="8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10"/>
      <c r="AN33" s="10"/>
      <c r="AO33" s="10"/>
      <c r="AP33" s="32" t="s">
        <v>150</v>
      </c>
      <c r="AQ33" s="8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10"/>
      <c r="BI33" s="10"/>
      <c r="BJ33" s="10"/>
      <c r="BK33" s="32" t="s">
        <v>150</v>
      </c>
      <c r="BL33" s="8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10"/>
      <c r="CE33" s="10"/>
      <c r="CF33" s="10"/>
      <c r="CG33" s="32" t="s">
        <v>150</v>
      </c>
    </row>
    <row r="34" spans="1:140" ht="14.25" x14ac:dyDescent="0.3">
      <c r="A34" s="8"/>
      <c r="B34" s="9"/>
      <c r="C34" s="9"/>
      <c r="D34" s="9"/>
      <c r="E34" s="9"/>
      <c r="F34" s="9"/>
      <c r="G34" s="9"/>
      <c r="H34" s="9"/>
      <c r="I34" s="9"/>
      <c r="J34" s="9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32" t="s">
        <v>151</v>
      </c>
      <c r="V34" s="8"/>
      <c r="W34" s="9"/>
      <c r="X34" s="9"/>
      <c r="Y34" s="9"/>
      <c r="Z34" s="9"/>
      <c r="AA34" s="9"/>
      <c r="AB34" s="9"/>
      <c r="AC34" s="9"/>
      <c r="AD34" s="9"/>
      <c r="AE34" s="9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32" t="s">
        <v>151</v>
      </c>
      <c r="AQ34" s="8"/>
      <c r="AR34" s="9"/>
      <c r="AS34" s="9"/>
      <c r="AT34" s="9"/>
      <c r="AU34" s="9"/>
      <c r="AV34" s="9"/>
      <c r="AW34" s="9"/>
      <c r="AX34" s="9"/>
      <c r="AY34" s="9"/>
      <c r="AZ34" s="9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32" t="s">
        <v>151</v>
      </c>
      <c r="BL34" s="8"/>
      <c r="BM34" s="9"/>
      <c r="BN34" s="9"/>
      <c r="BO34" s="9"/>
      <c r="BP34" s="9"/>
      <c r="BQ34" s="9"/>
      <c r="BR34" s="9"/>
      <c r="BS34" s="9"/>
      <c r="BT34" s="9"/>
      <c r="BU34" s="9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32" t="s">
        <v>151</v>
      </c>
    </row>
    <row r="35" spans="1:140" ht="14.25" x14ac:dyDescent="0.3">
      <c r="A35" s="8"/>
      <c r="B35" s="9"/>
      <c r="C35" s="9"/>
      <c r="D35" s="9"/>
      <c r="E35" s="9"/>
      <c r="F35" s="9"/>
      <c r="G35" s="9"/>
      <c r="H35" s="9"/>
      <c r="I35" s="9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3"/>
      <c r="V35" s="8"/>
      <c r="W35" s="9"/>
      <c r="X35" s="9"/>
      <c r="Y35" s="9"/>
      <c r="Z35" s="9"/>
      <c r="AA35" s="9"/>
      <c r="AB35" s="9"/>
      <c r="AC35" s="9"/>
      <c r="AD35" s="9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3"/>
      <c r="AQ35" s="8"/>
      <c r="AR35" s="9"/>
      <c r="AS35" s="9"/>
      <c r="AT35" s="9"/>
      <c r="AU35" s="9"/>
      <c r="AV35" s="9"/>
      <c r="AW35" s="9"/>
      <c r="AX35" s="9"/>
      <c r="AY35" s="9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3"/>
      <c r="BL35" s="8"/>
      <c r="BM35" s="9"/>
      <c r="BN35" s="9"/>
      <c r="BO35" s="9"/>
      <c r="BP35" s="9"/>
      <c r="BQ35" s="9"/>
      <c r="BR35" s="9"/>
      <c r="BS35" s="9"/>
      <c r="BT35" s="9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3"/>
    </row>
    <row r="36" spans="1:140" ht="15.75" x14ac:dyDescent="0.3">
      <c r="A36" s="119" t="s">
        <v>56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8"/>
      <c r="M36" s="18"/>
      <c r="N36" s="18"/>
      <c r="O36" s="117">
        <v>10862.447399999999</v>
      </c>
      <c r="P36" s="117"/>
      <c r="Q36" s="117"/>
      <c r="R36" s="117"/>
      <c r="S36" s="117"/>
      <c r="T36" s="117"/>
      <c r="U36" s="118"/>
      <c r="V36" s="119" t="s">
        <v>58</v>
      </c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8"/>
      <c r="AH36" s="18"/>
      <c r="AI36" s="18"/>
      <c r="AJ36" s="117">
        <v>14387.403595950002</v>
      </c>
      <c r="AK36" s="117"/>
      <c r="AL36" s="117"/>
      <c r="AM36" s="117"/>
      <c r="AN36" s="117"/>
      <c r="AO36" s="117"/>
      <c r="AP36" s="118"/>
      <c r="AQ36" s="119" t="s">
        <v>58</v>
      </c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8"/>
      <c r="BC36" s="18"/>
      <c r="BD36" s="18"/>
      <c r="BE36" s="34"/>
      <c r="BF36" s="117">
        <v>17769.734725050002</v>
      </c>
      <c r="BG36" s="117"/>
      <c r="BH36" s="117"/>
      <c r="BI36" s="117"/>
      <c r="BJ36" s="117"/>
      <c r="BK36" s="118"/>
      <c r="BL36" s="119" t="s">
        <v>58</v>
      </c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8"/>
      <c r="BX36" s="18"/>
      <c r="BY36" s="18"/>
      <c r="BZ36" s="18"/>
      <c r="CA36" s="117">
        <v>21152.065854150005</v>
      </c>
      <c r="CB36" s="117"/>
      <c r="CC36" s="117"/>
      <c r="CD36" s="117"/>
      <c r="CE36" s="117"/>
      <c r="CF36" s="117"/>
      <c r="CG36" s="118"/>
    </row>
    <row r="37" spans="1:140" x14ac:dyDescent="0.25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7" t="s">
        <v>60</v>
      </c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7" t="s">
        <v>60</v>
      </c>
      <c r="AH37" s="5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7" t="s">
        <v>60</v>
      </c>
      <c r="AY37" s="5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7" t="s">
        <v>301</v>
      </c>
      <c r="BO37" s="5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7" t="s">
        <v>153</v>
      </c>
    </row>
    <row r="38" spans="1:140" x14ac:dyDescent="0.25">
      <c r="A38" s="36"/>
      <c r="M38" s="115" t="s">
        <v>111</v>
      </c>
      <c r="N38" s="115"/>
      <c r="O38" s="115"/>
      <c r="P38" s="116"/>
      <c r="Q38" s="8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115" t="s">
        <v>112</v>
      </c>
      <c r="AE38" s="115"/>
      <c r="AF38" s="115"/>
      <c r="AG38" s="116"/>
      <c r="AH38" s="8"/>
      <c r="AI38" s="9"/>
      <c r="AJ38" s="9"/>
      <c r="AK38" s="9"/>
      <c r="AL38" s="9"/>
      <c r="AM38" s="9"/>
      <c r="AN38" s="9"/>
      <c r="AO38" s="9"/>
      <c r="AP38" s="9"/>
      <c r="AR38" s="9"/>
      <c r="AS38" s="9"/>
      <c r="AT38" s="9"/>
      <c r="AU38" s="115" t="s">
        <v>61</v>
      </c>
      <c r="AV38" s="115"/>
      <c r="AW38" s="115"/>
      <c r="AX38" s="116"/>
      <c r="AY38" s="8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115" t="s">
        <v>300</v>
      </c>
      <c r="BL38" s="115"/>
      <c r="BM38" s="115"/>
      <c r="BN38" s="116"/>
      <c r="BO38" s="8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115" t="s">
        <v>114</v>
      </c>
      <c r="CE38" s="115"/>
      <c r="CF38" s="115"/>
      <c r="CG38" s="116"/>
    </row>
    <row r="39" spans="1:140" ht="14.25" x14ac:dyDescent="0.3">
      <c r="A39" s="36"/>
      <c r="P39" s="33"/>
      <c r="Q39" s="8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37"/>
      <c r="AH39" s="8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37"/>
      <c r="AY39" s="8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O39" s="8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13"/>
    </row>
    <row r="40" spans="1:140" ht="14.25" x14ac:dyDescent="0.3">
      <c r="A40" s="36"/>
      <c r="P40" s="33"/>
      <c r="Q40" s="8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37"/>
      <c r="AH40" s="8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37"/>
      <c r="AY40" s="8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13"/>
      <c r="BO40" s="8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13"/>
    </row>
    <row r="41" spans="1:140" ht="14.25" x14ac:dyDescent="0.3">
      <c r="A41" s="36"/>
      <c r="P41" s="33"/>
      <c r="Q41" s="8"/>
      <c r="R41" s="9"/>
      <c r="S41" s="9"/>
      <c r="T41" s="9"/>
      <c r="U41" s="9"/>
      <c r="V41" s="9"/>
      <c r="W41" s="9"/>
      <c r="X41" s="9"/>
      <c r="Y41" s="9"/>
      <c r="Z41" s="9"/>
      <c r="AA41" s="30"/>
      <c r="AG41" s="33"/>
      <c r="AH41" s="8"/>
      <c r="AI41" s="9"/>
      <c r="AJ41" s="9"/>
      <c r="AK41" s="9"/>
      <c r="AL41" s="9"/>
      <c r="AM41" s="9"/>
      <c r="AN41" s="9"/>
      <c r="AO41" s="9"/>
      <c r="AP41" s="9"/>
      <c r="AQ41" s="30"/>
      <c r="AR41" s="30"/>
      <c r="AX41" s="33"/>
      <c r="AY41" s="8"/>
      <c r="AZ41" s="9"/>
      <c r="BA41" s="9"/>
      <c r="BB41" s="9"/>
      <c r="BC41" s="9"/>
      <c r="BD41" s="9"/>
      <c r="BE41" s="9"/>
      <c r="BF41" s="9"/>
      <c r="BG41" s="9"/>
      <c r="BH41" s="9"/>
      <c r="BN41" s="33"/>
      <c r="BO41" s="8"/>
      <c r="BP41" s="9"/>
      <c r="BQ41" s="9"/>
      <c r="BR41" s="9"/>
      <c r="BS41" s="9"/>
      <c r="BT41" s="9"/>
      <c r="BU41" s="9"/>
      <c r="BV41" s="9"/>
      <c r="BW41" s="9"/>
      <c r="BX41" s="9"/>
      <c r="BY41" s="9"/>
      <c r="CA41" s="30"/>
      <c r="CG41" s="13"/>
    </row>
    <row r="42" spans="1:140" ht="14.25" x14ac:dyDescent="0.3">
      <c r="A42" s="36"/>
      <c r="P42" s="33"/>
      <c r="Q42" s="8"/>
      <c r="R42" s="9"/>
      <c r="S42" s="9"/>
      <c r="T42" s="9"/>
      <c r="U42" s="9"/>
      <c r="V42" s="9"/>
      <c r="W42" s="9"/>
      <c r="X42" s="9"/>
      <c r="Y42" s="9"/>
      <c r="Z42" s="9"/>
      <c r="AA42" s="30"/>
      <c r="AG42" s="33"/>
      <c r="AH42" s="8"/>
      <c r="AI42" s="9"/>
      <c r="AJ42" s="9"/>
      <c r="AK42" s="9"/>
      <c r="AL42" s="9"/>
      <c r="AM42" s="9"/>
      <c r="AN42" s="9"/>
      <c r="AO42" s="9"/>
      <c r="AP42" s="9"/>
      <c r="AQ42" s="30"/>
      <c r="AR42" s="30"/>
      <c r="AX42" s="33"/>
      <c r="AY42" s="8"/>
      <c r="AZ42" s="9"/>
      <c r="BA42" s="9"/>
      <c r="BB42" s="9"/>
      <c r="BC42" s="9"/>
      <c r="BD42" s="9"/>
      <c r="BE42" s="9"/>
      <c r="BF42" s="9"/>
      <c r="BG42" s="9"/>
      <c r="BH42" s="9"/>
      <c r="BN42" s="33"/>
      <c r="BO42" s="8"/>
      <c r="BP42" s="9"/>
      <c r="BQ42" s="9"/>
      <c r="BR42" s="9"/>
      <c r="BS42" s="9"/>
      <c r="BT42" s="9"/>
      <c r="BU42" s="9"/>
      <c r="BV42" s="9"/>
      <c r="BW42" s="9"/>
      <c r="BX42" s="9"/>
      <c r="BY42" s="9"/>
      <c r="CA42" s="30"/>
      <c r="CG42" s="13"/>
    </row>
    <row r="43" spans="1:140" s="40" customFormat="1" ht="15.75" x14ac:dyDescent="0.3">
      <c r="A43" s="19" t="s">
        <v>162</v>
      </c>
      <c r="B43" s="38"/>
      <c r="C43" s="38"/>
      <c r="D43" s="38"/>
      <c r="E43" s="38"/>
      <c r="F43" s="38"/>
      <c r="G43" s="38"/>
      <c r="H43" s="38"/>
      <c r="I43" s="38"/>
      <c r="J43" s="117">
        <v>10219.045914000002</v>
      </c>
      <c r="K43" s="117"/>
      <c r="L43" s="117"/>
      <c r="M43" s="117"/>
      <c r="N43" s="117"/>
      <c r="O43" s="117"/>
      <c r="P43" s="118"/>
      <c r="Q43" s="26" t="s">
        <v>163</v>
      </c>
      <c r="R43" s="39"/>
      <c r="S43" s="39"/>
      <c r="T43" s="39"/>
      <c r="U43" s="39"/>
      <c r="W43" s="39"/>
      <c r="X43" s="39"/>
      <c r="Y43" s="39"/>
      <c r="Z43" s="39"/>
      <c r="AA43" s="117">
        <v>8134.6882680000008</v>
      </c>
      <c r="AB43" s="117"/>
      <c r="AC43" s="117"/>
      <c r="AD43" s="117"/>
      <c r="AE43" s="117"/>
      <c r="AF43" s="117"/>
      <c r="AG43" s="118"/>
      <c r="AH43" s="27" t="s">
        <v>164</v>
      </c>
      <c r="AI43" s="39"/>
      <c r="AJ43" s="39"/>
      <c r="AK43" s="39"/>
      <c r="AL43" s="39"/>
      <c r="AN43" s="39"/>
      <c r="AO43" s="39"/>
      <c r="AP43" s="39"/>
      <c r="AQ43" s="27"/>
      <c r="AR43" s="117">
        <v>12550.582548</v>
      </c>
      <c r="AS43" s="117"/>
      <c r="AT43" s="117"/>
      <c r="AU43" s="117"/>
      <c r="AV43" s="117"/>
      <c r="AW43" s="117"/>
      <c r="AX43" s="118"/>
      <c r="AY43" s="27" t="s">
        <v>164</v>
      </c>
      <c r="AZ43" s="39"/>
      <c r="BA43" s="39"/>
      <c r="BB43" s="39"/>
      <c r="BD43" s="39"/>
      <c r="BE43" s="39"/>
      <c r="BF43" s="39"/>
      <c r="BG43" s="39"/>
      <c r="BH43" s="117">
        <v>17355.088848698371</v>
      </c>
      <c r="BI43" s="117"/>
      <c r="BJ43" s="117"/>
      <c r="BK43" s="117"/>
      <c r="BL43" s="117"/>
      <c r="BM43" s="117"/>
      <c r="BN43" s="118"/>
      <c r="BO43" s="26" t="s">
        <v>62</v>
      </c>
      <c r="BP43" s="39"/>
      <c r="BQ43" s="39"/>
      <c r="BR43" s="39"/>
      <c r="BS43" s="39"/>
      <c r="BU43" s="39"/>
      <c r="BV43" s="39"/>
      <c r="BW43" s="39"/>
      <c r="BX43" s="39"/>
      <c r="BY43" s="39"/>
      <c r="CA43" s="117">
        <v>6232.4231066449856</v>
      </c>
      <c r="CB43" s="117"/>
      <c r="CC43" s="117"/>
      <c r="CD43" s="117"/>
      <c r="CE43" s="117"/>
      <c r="CF43" s="117"/>
      <c r="CG43" s="118"/>
      <c r="CU43" s="2"/>
      <c r="EJ43" s="111"/>
    </row>
    <row r="44" spans="1:140" x14ac:dyDescent="0.2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7" t="s">
        <v>152</v>
      </c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7" t="s">
        <v>152</v>
      </c>
      <c r="AH44" s="5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41"/>
      <c r="AX44" s="7" t="s">
        <v>152</v>
      </c>
      <c r="AY44" s="5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42" t="s">
        <v>153</v>
      </c>
      <c r="BO44" s="5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7" t="s">
        <v>153</v>
      </c>
    </row>
    <row r="45" spans="1:140" x14ac:dyDescent="0.25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M45" s="115" t="s">
        <v>115</v>
      </c>
      <c r="N45" s="115"/>
      <c r="O45" s="115"/>
      <c r="P45" s="116"/>
      <c r="Q45" s="8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D45" s="115" t="s">
        <v>116</v>
      </c>
      <c r="AE45" s="115"/>
      <c r="AF45" s="115"/>
      <c r="AG45" s="116"/>
      <c r="AH45" s="8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U45" s="115" t="s">
        <v>117</v>
      </c>
      <c r="AV45" s="115"/>
      <c r="AW45" s="115"/>
      <c r="AX45" s="116"/>
      <c r="AY45" s="8"/>
      <c r="AZ45" s="9"/>
      <c r="BA45" s="9"/>
      <c r="BB45" s="9"/>
      <c r="BC45" s="9"/>
      <c r="BD45" s="9"/>
      <c r="BE45" s="9"/>
      <c r="BF45" s="9"/>
      <c r="BG45" s="9"/>
      <c r="BH45" s="9"/>
      <c r="BI45" s="9"/>
      <c r="BK45" s="115" t="s">
        <v>118</v>
      </c>
      <c r="BL45" s="115"/>
      <c r="BM45" s="115"/>
      <c r="BN45" s="116"/>
      <c r="BO45" s="8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D45" s="115" t="s">
        <v>119</v>
      </c>
      <c r="CE45" s="115"/>
      <c r="CF45" s="115"/>
      <c r="CG45" s="116"/>
    </row>
    <row r="46" spans="1:140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M46" s="10"/>
      <c r="N46" s="10"/>
      <c r="O46" s="10"/>
      <c r="P46" s="11"/>
      <c r="Q46" s="8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D46" s="10"/>
      <c r="AE46" s="10"/>
      <c r="AF46" s="10"/>
      <c r="AG46" s="11"/>
      <c r="AH46" s="8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U46" s="10"/>
      <c r="AV46" s="10"/>
      <c r="AW46" s="10"/>
      <c r="AX46" s="11"/>
      <c r="AY46" s="8"/>
      <c r="AZ46" s="9"/>
      <c r="BA46" s="9"/>
      <c r="BB46" s="9"/>
      <c r="BC46" s="9"/>
      <c r="BD46" s="9"/>
      <c r="BE46" s="9"/>
      <c r="BF46" s="9"/>
      <c r="BG46" s="9"/>
      <c r="BH46" s="9"/>
      <c r="BI46" s="9"/>
      <c r="BK46" s="30"/>
      <c r="BL46" s="30"/>
      <c r="BM46" s="30"/>
      <c r="BN46" s="11"/>
      <c r="BO46" s="8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D46" s="30"/>
      <c r="CE46" s="30"/>
      <c r="CF46" s="30"/>
      <c r="CG46" s="11"/>
    </row>
    <row r="47" spans="1:140" ht="14.25" x14ac:dyDescent="0.3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2"/>
      <c r="P47" s="13"/>
      <c r="Q47" s="8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G47" s="13"/>
      <c r="AH47" s="8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13"/>
      <c r="AY47" s="8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13"/>
      <c r="BO47" s="8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13"/>
    </row>
    <row r="48" spans="1:140" ht="14.25" x14ac:dyDescent="0.3">
      <c r="A48" s="36"/>
      <c r="G48" s="9"/>
      <c r="P48" s="13"/>
      <c r="Q48" s="8"/>
      <c r="R48" s="9"/>
      <c r="S48" s="9"/>
      <c r="T48" s="9"/>
      <c r="AG48" s="13"/>
      <c r="AH48" s="8"/>
      <c r="AI48" s="9"/>
      <c r="AJ48" s="9"/>
      <c r="AK48" s="9"/>
      <c r="AL48" s="9"/>
      <c r="AM48" s="9"/>
      <c r="AX48" s="13"/>
      <c r="AY48" s="8"/>
      <c r="AZ48" s="9"/>
      <c r="BA48" s="9"/>
      <c r="BB48" s="9"/>
      <c r="BC48" s="9"/>
      <c r="BD48" s="9"/>
      <c r="BN48" s="13"/>
      <c r="BO48" s="8"/>
      <c r="BP48" s="9"/>
      <c r="BQ48" s="9"/>
      <c r="BR48" s="9"/>
      <c r="BS48" s="9"/>
      <c r="BT48" s="9"/>
      <c r="BU48" s="9"/>
      <c r="CG48" s="13"/>
    </row>
    <row r="49" spans="1:88" ht="15.75" x14ac:dyDescent="0.3">
      <c r="A49" s="16" t="s">
        <v>71</v>
      </c>
      <c r="B49" s="43"/>
      <c r="C49" s="43"/>
      <c r="D49" s="43"/>
      <c r="E49" s="43"/>
      <c r="F49" s="18"/>
      <c r="G49" s="43"/>
      <c r="H49" s="44"/>
      <c r="I49" s="44"/>
      <c r="J49" s="44"/>
      <c r="K49" s="121">
        <v>1829.8700769732077</v>
      </c>
      <c r="L49" s="121"/>
      <c r="M49" s="121"/>
      <c r="N49" s="121"/>
      <c r="O49" s="121"/>
      <c r="P49" s="122"/>
      <c r="Q49" s="16" t="s">
        <v>73</v>
      </c>
      <c r="R49" s="43"/>
      <c r="S49" s="43"/>
      <c r="T49" s="43"/>
      <c r="U49" s="43"/>
      <c r="V49" s="18"/>
      <c r="W49" s="44"/>
      <c r="X49" s="44"/>
      <c r="Y49" s="44"/>
      <c r="Z49" s="44"/>
      <c r="AA49" s="44"/>
      <c r="AB49" s="121">
        <v>2213.8224135530108</v>
      </c>
      <c r="AC49" s="121"/>
      <c r="AD49" s="121"/>
      <c r="AE49" s="121"/>
      <c r="AF49" s="121"/>
      <c r="AG49" s="122"/>
      <c r="AH49" s="16" t="s">
        <v>75</v>
      </c>
      <c r="AI49" s="43"/>
      <c r="AJ49" s="43"/>
      <c r="AK49" s="43"/>
      <c r="AL49" s="43"/>
      <c r="AM49" s="43"/>
      <c r="AN49" s="18"/>
      <c r="AO49" s="20"/>
      <c r="AP49" s="20"/>
      <c r="AQ49" s="20"/>
      <c r="AR49" s="121">
        <v>3160.23949065132</v>
      </c>
      <c r="AS49" s="121"/>
      <c r="AT49" s="121"/>
      <c r="AU49" s="121"/>
      <c r="AV49" s="121"/>
      <c r="AW49" s="121"/>
      <c r="AX49" s="122"/>
      <c r="AY49" s="16" t="s">
        <v>77</v>
      </c>
      <c r="AZ49" s="43"/>
      <c r="BA49" s="43"/>
      <c r="BB49" s="43"/>
      <c r="BC49" s="43"/>
      <c r="BD49" s="43"/>
      <c r="BE49" s="20"/>
      <c r="BF49" s="20"/>
      <c r="BG49" s="20"/>
      <c r="BH49" s="121">
        <v>3563.7908739914251</v>
      </c>
      <c r="BI49" s="121"/>
      <c r="BJ49" s="121"/>
      <c r="BK49" s="121"/>
      <c r="BL49" s="121"/>
      <c r="BM49" s="121"/>
      <c r="BN49" s="122"/>
      <c r="BO49" s="16" t="s">
        <v>79</v>
      </c>
      <c r="BP49" s="43"/>
      <c r="BQ49" s="43"/>
      <c r="BR49" s="43"/>
      <c r="BS49" s="43"/>
      <c r="BT49" s="43"/>
      <c r="BU49" s="43"/>
      <c r="BV49" s="18"/>
      <c r="BW49" s="20"/>
      <c r="BX49" s="20"/>
      <c r="BY49" s="18"/>
      <c r="BZ49" s="20"/>
      <c r="CA49" s="121">
        <v>4301.670717243901</v>
      </c>
      <c r="CB49" s="121"/>
      <c r="CC49" s="121"/>
      <c r="CD49" s="121"/>
      <c r="CE49" s="121"/>
      <c r="CF49" s="121"/>
      <c r="CG49" s="122"/>
    </row>
    <row r="50" spans="1:88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7" t="s">
        <v>123</v>
      </c>
      <c r="P50" s="5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7" t="s">
        <v>124</v>
      </c>
      <c r="AD50" s="5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7" t="s">
        <v>63</v>
      </c>
      <c r="AS50" s="5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41"/>
      <c r="BF50" s="7" t="s">
        <v>65</v>
      </c>
      <c r="BG50" s="5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7" t="s">
        <v>63</v>
      </c>
      <c r="BU50" s="5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7" t="s">
        <v>126</v>
      </c>
    </row>
    <row r="51" spans="1:88" x14ac:dyDescent="0.25">
      <c r="A51" s="8"/>
      <c r="B51" s="9"/>
      <c r="C51" s="9"/>
      <c r="D51" s="9"/>
      <c r="E51" s="9"/>
      <c r="F51" s="9"/>
      <c r="G51" s="9"/>
      <c r="H51" s="9"/>
      <c r="I51" s="9"/>
      <c r="J51" s="9"/>
      <c r="L51" s="115" t="s">
        <v>122</v>
      </c>
      <c r="M51" s="115"/>
      <c r="N51" s="115"/>
      <c r="O51" s="116"/>
      <c r="P51" s="8"/>
      <c r="Q51" s="9"/>
      <c r="R51" s="9"/>
      <c r="S51" s="9"/>
      <c r="T51" s="9"/>
      <c r="U51" s="9"/>
      <c r="V51" s="9"/>
      <c r="W51" s="9"/>
      <c r="X51" s="9"/>
      <c r="Z51" s="115" t="s">
        <v>98</v>
      </c>
      <c r="AA51" s="115"/>
      <c r="AB51" s="115"/>
      <c r="AC51" s="116"/>
      <c r="AD51" s="8"/>
      <c r="AE51" s="9"/>
      <c r="AF51" s="9"/>
      <c r="AG51" s="9"/>
      <c r="AH51" s="9"/>
      <c r="AI51" s="9"/>
      <c r="AJ51" s="9"/>
      <c r="AK51" s="9"/>
      <c r="AL51" s="9"/>
      <c r="AM51" s="9"/>
      <c r="AO51" s="10"/>
      <c r="AP51" s="115" t="s">
        <v>125</v>
      </c>
      <c r="AQ51" s="115"/>
      <c r="AR51" s="116"/>
      <c r="AS51" s="8"/>
      <c r="AT51" s="9"/>
      <c r="AU51" s="9"/>
      <c r="AV51" s="9"/>
      <c r="AW51" s="9"/>
      <c r="AX51" s="9"/>
      <c r="AY51" s="9"/>
      <c r="AZ51" s="9"/>
      <c r="BA51" s="9"/>
      <c r="BC51" s="115" t="s">
        <v>127</v>
      </c>
      <c r="BD51" s="115"/>
      <c r="BE51" s="115"/>
      <c r="BF51" s="116"/>
      <c r="BG51" s="8"/>
      <c r="BH51" s="9"/>
      <c r="BI51" s="9"/>
      <c r="BJ51" s="9"/>
      <c r="BK51" s="9"/>
      <c r="BL51" s="9"/>
      <c r="BM51" s="9"/>
      <c r="BN51" s="9"/>
      <c r="BO51" s="9"/>
      <c r="BQ51" s="115" t="s">
        <v>121</v>
      </c>
      <c r="BR51" s="115"/>
      <c r="BS51" s="115"/>
      <c r="BT51" s="116"/>
      <c r="BU51" s="8"/>
      <c r="BV51" s="9"/>
      <c r="BW51" s="9"/>
      <c r="BX51" s="9"/>
      <c r="BY51" s="9"/>
      <c r="BZ51" s="9"/>
      <c r="CA51" s="9"/>
      <c r="CB51" s="9"/>
      <c r="CD51" s="115" t="s">
        <v>120</v>
      </c>
      <c r="CE51" s="115"/>
      <c r="CF51" s="115"/>
      <c r="CG51" s="116"/>
    </row>
    <row r="52" spans="1:88" ht="14.25" x14ac:dyDescent="0.3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2"/>
      <c r="O52" s="32" t="s">
        <v>171</v>
      </c>
      <c r="P52" s="8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2"/>
      <c r="AC52" s="32" t="s">
        <v>171</v>
      </c>
      <c r="AD52" s="8"/>
      <c r="AE52" s="9"/>
      <c r="AF52" s="9"/>
      <c r="AG52" s="9"/>
      <c r="AH52" s="9"/>
      <c r="AI52" s="9"/>
      <c r="AJ52" s="9"/>
      <c r="AK52" s="9"/>
      <c r="AL52" s="9"/>
      <c r="AM52" s="9"/>
      <c r="AR52" s="32" t="s">
        <v>171</v>
      </c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32" t="s">
        <v>172</v>
      </c>
      <c r="BG52" s="8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32" t="s">
        <v>68</v>
      </c>
      <c r="BU52" s="8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13"/>
    </row>
    <row r="53" spans="1:88" ht="14.25" x14ac:dyDescent="0.3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12"/>
      <c r="O53" s="32" t="s">
        <v>157</v>
      </c>
      <c r="P53" s="8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12"/>
      <c r="AC53" s="32" t="s">
        <v>157</v>
      </c>
      <c r="AD53" s="8"/>
      <c r="AE53" s="9"/>
      <c r="AF53" s="9"/>
      <c r="AG53" s="9"/>
      <c r="AH53" s="9"/>
      <c r="AI53" s="9"/>
      <c r="AJ53" s="9"/>
      <c r="AK53" s="9"/>
      <c r="AL53" s="9"/>
      <c r="AM53" s="9"/>
      <c r="AR53" s="32" t="s">
        <v>157</v>
      </c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13" t="s">
        <v>173</v>
      </c>
      <c r="BG53" s="8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13" t="s">
        <v>173</v>
      </c>
      <c r="BU53" s="8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13"/>
    </row>
    <row r="54" spans="1:88" ht="14.25" x14ac:dyDescent="0.3">
      <c r="A54" s="36"/>
      <c r="G54" s="9"/>
      <c r="O54" s="32" t="s">
        <v>158</v>
      </c>
      <c r="P54" s="36"/>
      <c r="V54" s="9"/>
      <c r="AC54" s="32" t="s">
        <v>158</v>
      </c>
      <c r="AD54" s="8"/>
      <c r="AE54" s="9"/>
      <c r="AF54" s="9"/>
      <c r="AG54" s="9"/>
      <c r="AR54" s="32" t="s">
        <v>158</v>
      </c>
      <c r="AS54" s="8"/>
      <c r="AT54" s="9"/>
      <c r="AU54" s="9"/>
      <c r="AV54" s="9"/>
      <c r="AW54" s="9"/>
      <c r="AX54" s="9"/>
      <c r="BF54" s="13"/>
      <c r="BG54" s="8"/>
      <c r="BH54" s="9"/>
      <c r="BI54" s="9"/>
      <c r="BJ54" s="9"/>
      <c r="BK54" s="9"/>
      <c r="BL54" s="9"/>
      <c r="BT54" s="13"/>
      <c r="BU54" s="8"/>
      <c r="BV54" s="9"/>
      <c r="BW54" s="9"/>
      <c r="BX54" s="9"/>
      <c r="BY54" s="9"/>
      <c r="BZ54" s="9"/>
      <c r="CA54" s="9"/>
      <c r="CG54" s="13"/>
    </row>
    <row r="55" spans="1:88" ht="15.75" x14ac:dyDescent="0.3">
      <c r="A55" s="16" t="s">
        <v>66</v>
      </c>
      <c r="B55" s="43"/>
      <c r="C55" s="43"/>
      <c r="D55" s="43"/>
      <c r="E55" s="43"/>
      <c r="F55" s="18"/>
      <c r="G55" s="43"/>
      <c r="H55" s="44"/>
      <c r="I55" s="117">
        <v>12970.627133310005</v>
      </c>
      <c r="J55" s="117"/>
      <c r="K55" s="117"/>
      <c r="L55" s="117"/>
      <c r="M55" s="117"/>
      <c r="N55" s="117"/>
      <c r="O55" s="118"/>
      <c r="P55" s="16" t="s">
        <v>66</v>
      </c>
      <c r="Q55" s="43"/>
      <c r="R55" s="43"/>
      <c r="S55" s="43"/>
      <c r="T55" s="43"/>
      <c r="U55" s="18"/>
      <c r="V55" s="43"/>
      <c r="W55" s="117">
        <v>12970.627133310005</v>
      </c>
      <c r="X55" s="117"/>
      <c r="Y55" s="117"/>
      <c r="Z55" s="117"/>
      <c r="AA55" s="117"/>
      <c r="AB55" s="117"/>
      <c r="AC55" s="118"/>
      <c r="AD55" s="16" t="s">
        <v>64</v>
      </c>
      <c r="AE55" s="43"/>
      <c r="AF55" s="43"/>
      <c r="AG55" s="43"/>
      <c r="AH55" s="43"/>
      <c r="AI55" s="18"/>
      <c r="AJ55" s="44"/>
      <c r="AK55" s="44"/>
      <c r="AL55" s="44"/>
      <c r="AM55" s="117">
        <v>25827.378351390005</v>
      </c>
      <c r="AN55" s="117"/>
      <c r="AO55" s="117"/>
      <c r="AP55" s="117"/>
      <c r="AQ55" s="117"/>
      <c r="AR55" s="118"/>
      <c r="AS55" s="16" t="s">
        <v>170</v>
      </c>
      <c r="AT55" s="43"/>
      <c r="AU55" s="43"/>
      <c r="AV55" s="43"/>
      <c r="AW55" s="43"/>
      <c r="AX55" s="43"/>
      <c r="AY55" s="18"/>
      <c r="AZ55" s="117">
        <v>4226.4163800243005</v>
      </c>
      <c r="BA55" s="117"/>
      <c r="BB55" s="117"/>
      <c r="BC55" s="117"/>
      <c r="BD55" s="117"/>
      <c r="BE55" s="117"/>
      <c r="BF55" s="118"/>
      <c r="BG55" s="16" t="s">
        <v>70</v>
      </c>
      <c r="BH55" s="43"/>
      <c r="BI55" s="43"/>
      <c r="BJ55" s="43"/>
      <c r="BK55" s="43"/>
      <c r="BL55" s="43"/>
      <c r="BM55" s="20"/>
      <c r="BN55" s="117">
        <v>8452.2794193337522</v>
      </c>
      <c r="BO55" s="117"/>
      <c r="BP55" s="117"/>
      <c r="BQ55" s="117"/>
      <c r="BR55" s="117"/>
      <c r="BS55" s="117"/>
      <c r="BT55" s="118"/>
      <c r="BU55" s="16" t="s">
        <v>161</v>
      </c>
      <c r="BV55" s="43"/>
      <c r="BW55" s="43"/>
      <c r="BX55" s="43"/>
      <c r="BY55" s="43"/>
      <c r="BZ55" s="43"/>
      <c r="CA55" s="43"/>
      <c r="CB55" s="18"/>
      <c r="CC55" s="117">
        <v>1206.1223697600003</v>
      </c>
      <c r="CD55" s="117"/>
      <c r="CE55" s="117"/>
      <c r="CF55" s="117"/>
      <c r="CG55" s="118"/>
    </row>
    <row r="56" spans="1:88" ht="15" x14ac:dyDescent="0.25">
      <c r="A56" s="36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45" t="s">
        <v>160</v>
      </c>
      <c r="X56" s="46"/>
      <c r="Y56" s="47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48" t="s">
        <v>90</v>
      </c>
      <c r="AW56" s="5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7" t="s">
        <v>81</v>
      </c>
      <c r="BN56" s="5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7" t="s">
        <v>81</v>
      </c>
      <c r="CI56" s="49"/>
    </row>
    <row r="57" spans="1:88" ht="15" x14ac:dyDescent="0.25">
      <c r="A57" s="36"/>
      <c r="X57" s="36"/>
      <c r="AV57" s="33"/>
      <c r="AW57" s="8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J57" s="115" t="s">
        <v>128</v>
      </c>
      <c r="BK57" s="115"/>
      <c r="BL57" s="115"/>
      <c r="BM57" s="116"/>
      <c r="BN57" s="8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D57" s="115" t="s">
        <v>83</v>
      </c>
      <c r="CE57" s="115"/>
      <c r="CF57" s="115"/>
      <c r="CG57" s="116"/>
      <c r="CI57" s="49"/>
    </row>
    <row r="58" spans="1:88" ht="15.75" x14ac:dyDescent="0.3">
      <c r="A58" s="36"/>
      <c r="B58" s="50" t="s">
        <v>94</v>
      </c>
      <c r="O58" s="51" t="s">
        <v>165</v>
      </c>
      <c r="P58" s="51"/>
      <c r="Q58" s="123">
        <v>2409.0369672600004</v>
      </c>
      <c r="R58" s="123"/>
      <c r="S58" s="123"/>
      <c r="T58" s="123"/>
      <c r="U58" s="123"/>
      <c r="V58" s="123"/>
      <c r="W58" s="124"/>
      <c r="X58" s="52"/>
      <c r="Y58" s="49"/>
      <c r="AA58" s="50" t="s">
        <v>104</v>
      </c>
      <c r="AN58" s="51" t="s">
        <v>85</v>
      </c>
      <c r="AO58" s="51"/>
      <c r="AQ58" s="123">
        <v>2622.3538225500006</v>
      </c>
      <c r="AR58" s="123"/>
      <c r="AS58" s="123"/>
      <c r="AT58" s="123"/>
      <c r="AU58" s="123"/>
      <c r="AV58" s="124"/>
      <c r="AW58" s="8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12"/>
      <c r="BM58" s="13"/>
      <c r="BN58" s="8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G58" s="13"/>
      <c r="CI58" s="49"/>
    </row>
    <row r="59" spans="1:88" ht="15.75" x14ac:dyDescent="0.3">
      <c r="A59" s="36"/>
      <c r="B59" s="50" t="s">
        <v>95</v>
      </c>
      <c r="O59" s="51" t="s">
        <v>166</v>
      </c>
      <c r="P59" s="51"/>
      <c r="Q59" s="123">
        <v>3433.9202043300006</v>
      </c>
      <c r="R59" s="123"/>
      <c r="S59" s="123"/>
      <c r="T59" s="123"/>
      <c r="U59" s="123"/>
      <c r="V59" s="123"/>
      <c r="W59" s="124"/>
      <c r="X59" s="52"/>
      <c r="Y59" s="49"/>
      <c r="AA59" s="50" t="s">
        <v>129</v>
      </c>
      <c r="AN59" s="51" t="s">
        <v>86</v>
      </c>
      <c r="AO59" s="51"/>
      <c r="AQ59" s="123">
        <v>3644.029287360001</v>
      </c>
      <c r="AR59" s="123"/>
      <c r="AS59" s="123"/>
      <c r="AT59" s="123"/>
      <c r="AU59" s="123"/>
      <c r="AV59" s="124"/>
      <c r="AW59" s="36"/>
      <c r="BC59" s="9"/>
      <c r="BM59" s="13"/>
      <c r="BN59" s="8"/>
      <c r="BO59" s="9"/>
      <c r="BP59" s="9"/>
      <c r="BQ59" s="9"/>
      <c r="CG59" s="13"/>
      <c r="CI59" s="49"/>
    </row>
    <row r="60" spans="1:88" ht="15" x14ac:dyDescent="0.25">
      <c r="A60" s="36"/>
      <c r="B60" s="50" t="s">
        <v>130</v>
      </c>
      <c r="O60" s="51" t="s">
        <v>169</v>
      </c>
      <c r="P60" s="51"/>
      <c r="Q60" s="123">
        <v>4441.1606939700014</v>
      </c>
      <c r="R60" s="123"/>
      <c r="S60" s="123"/>
      <c r="T60" s="123"/>
      <c r="U60" s="123"/>
      <c r="V60" s="123"/>
      <c r="W60" s="124"/>
      <c r="X60" s="52"/>
      <c r="Y60" s="49"/>
      <c r="AA60" s="50" t="s">
        <v>91</v>
      </c>
      <c r="AN60" s="51" t="s">
        <v>87</v>
      </c>
      <c r="AO60" s="51"/>
      <c r="AQ60" s="123">
        <v>4651.2697770000013</v>
      </c>
      <c r="AR60" s="123"/>
      <c r="AS60" s="123"/>
      <c r="AT60" s="123"/>
      <c r="AU60" s="123"/>
      <c r="AV60" s="124"/>
      <c r="AW60" s="36"/>
      <c r="BM60" s="33"/>
      <c r="BN60" s="36"/>
      <c r="CG60" s="33"/>
      <c r="CI60" s="49"/>
    </row>
    <row r="61" spans="1:88" ht="15" x14ac:dyDescent="0.25">
      <c r="A61" s="36"/>
      <c r="B61" s="50" t="s">
        <v>131</v>
      </c>
      <c r="O61" s="51" t="s">
        <v>167</v>
      </c>
      <c r="P61" s="51"/>
      <c r="Q61" s="123">
        <v>5469.2517033000004</v>
      </c>
      <c r="R61" s="123"/>
      <c r="S61" s="123"/>
      <c r="T61" s="123"/>
      <c r="U61" s="123"/>
      <c r="V61" s="123"/>
      <c r="W61" s="124"/>
      <c r="X61" s="52"/>
      <c r="Y61" s="49"/>
      <c r="AA61" s="50" t="s">
        <v>92</v>
      </c>
      <c r="AN61" s="51" t="s">
        <v>88</v>
      </c>
      <c r="AO61" s="51"/>
      <c r="AQ61" s="123">
        <v>5680.9646724600007</v>
      </c>
      <c r="AR61" s="123"/>
      <c r="AS61" s="123"/>
      <c r="AT61" s="123"/>
      <c r="AU61" s="123"/>
      <c r="AV61" s="124"/>
      <c r="AW61" s="36"/>
      <c r="BM61" s="33"/>
      <c r="BN61" s="36"/>
      <c r="CG61" s="33"/>
      <c r="CH61" s="49"/>
      <c r="CI61" s="49"/>
      <c r="CJ61" s="49"/>
    </row>
    <row r="62" spans="1:88" ht="15.75" x14ac:dyDescent="0.3">
      <c r="A62" s="36"/>
      <c r="B62" s="50" t="s">
        <v>107</v>
      </c>
      <c r="O62" s="51" t="s">
        <v>168</v>
      </c>
      <c r="P62" s="51"/>
      <c r="Q62" s="123">
        <v>6479.6999652000013</v>
      </c>
      <c r="R62" s="123"/>
      <c r="S62" s="123"/>
      <c r="T62" s="123"/>
      <c r="U62" s="123"/>
      <c r="V62" s="123"/>
      <c r="W62" s="124"/>
      <c r="X62" s="52"/>
      <c r="Y62" s="49"/>
      <c r="AA62" s="50" t="s">
        <v>93</v>
      </c>
      <c r="AN62" s="51" t="s">
        <v>89</v>
      </c>
      <c r="AO62" s="51"/>
      <c r="AQ62" s="123">
        <v>6779.626671510001</v>
      </c>
      <c r="AR62" s="123"/>
      <c r="AS62" s="123"/>
      <c r="AT62" s="123"/>
      <c r="AU62" s="123"/>
      <c r="AV62" s="124"/>
      <c r="AW62" s="52"/>
      <c r="AX62" s="49"/>
      <c r="AY62" s="49"/>
      <c r="AZ62" s="49"/>
      <c r="BA62" s="49"/>
      <c r="BB62" s="12"/>
      <c r="BC62" s="9"/>
      <c r="BD62" s="9"/>
      <c r="BE62" s="9"/>
      <c r="BF62" s="9"/>
      <c r="BH62" s="27"/>
      <c r="BI62" s="27"/>
      <c r="BJ62" s="27"/>
      <c r="BM62" s="33"/>
      <c r="BN62" s="36"/>
      <c r="BY62" s="9"/>
      <c r="CD62" s="27"/>
      <c r="CE62" s="49"/>
      <c r="CF62" s="49"/>
      <c r="CG62" s="53"/>
      <c r="CH62" s="49"/>
      <c r="CI62" s="49"/>
      <c r="CJ62" s="49"/>
    </row>
    <row r="63" spans="1:88" ht="15.75" x14ac:dyDescent="0.3">
      <c r="A63" s="54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55" t="s">
        <v>96</v>
      </c>
      <c r="X63" s="56"/>
      <c r="Y63" s="55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57" t="s">
        <v>141</v>
      </c>
      <c r="AW63" s="16" t="s">
        <v>82</v>
      </c>
      <c r="AX63" s="43"/>
      <c r="AY63" s="43"/>
      <c r="AZ63" s="43"/>
      <c r="BA63" s="43"/>
      <c r="BB63" s="18"/>
      <c r="BC63" s="43"/>
      <c r="BD63" s="44"/>
      <c r="BE63" s="44"/>
      <c r="BF63" s="44"/>
      <c r="BG63" s="44"/>
      <c r="BH63" s="121">
        <v>7222.2992433900017</v>
      </c>
      <c r="BI63" s="121"/>
      <c r="BJ63" s="121"/>
      <c r="BK63" s="121"/>
      <c r="BL63" s="121"/>
      <c r="BM63" s="122"/>
      <c r="BN63" s="16" t="s">
        <v>84</v>
      </c>
      <c r="BO63" s="43"/>
      <c r="BP63" s="43"/>
      <c r="BQ63" s="43"/>
      <c r="BR63" s="43"/>
      <c r="BS63" s="18"/>
      <c r="BT63" s="44"/>
      <c r="BU63" s="44"/>
      <c r="BV63" s="44"/>
      <c r="BW63" s="44"/>
      <c r="BX63" s="44"/>
      <c r="BY63" s="44"/>
      <c r="BZ63" s="44"/>
      <c r="CA63" s="117">
        <v>11875.172906520002</v>
      </c>
      <c r="CB63" s="117"/>
      <c r="CC63" s="117"/>
      <c r="CD63" s="117"/>
      <c r="CE63" s="117"/>
      <c r="CF63" s="117"/>
      <c r="CG63" s="118"/>
      <c r="CH63" s="49"/>
      <c r="CI63" s="49"/>
      <c r="CJ63" s="49"/>
    </row>
    <row r="64" spans="1:88" x14ac:dyDescent="0.25">
      <c r="A64" s="58" t="s">
        <v>0</v>
      </c>
    </row>
    <row r="65" spans="1:97" ht="18.75" customHeight="1" x14ac:dyDescent="0.25"/>
    <row r="66" spans="1:97" ht="7.5" customHeight="1" x14ac:dyDescent="0.25"/>
    <row r="67" spans="1:97" s="1" customFormat="1" ht="12.9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</row>
  </sheetData>
  <mergeCells count="101">
    <mergeCell ref="V36:AF36"/>
    <mergeCell ref="BK45:BN45"/>
    <mergeCell ref="AK30:AP30"/>
    <mergeCell ref="V18:AF18"/>
    <mergeCell ref="AM20:AP20"/>
    <mergeCell ref="AJ18:AP18"/>
    <mergeCell ref="O36:U36"/>
    <mergeCell ref="R20:U20"/>
    <mergeCell ref="M38:P38"/>
    <mergeCell ref="O24:U24"/>
    <mergeCell ref="CA63:CG63"/>
    <mergeCell ref="AQ36:BA36"/>
    <mergeCell ref="BF36:BK36"/>
    <mergeCell ref="BL36:BV36"/>
    <mergeCell ref="AJ36:AP36"/>
    <mergeCell ref="CA49:CG49"/>
    <mergeCell ref="AZ55:BF55"/>
    <mergeCell ref="CD51:CG51"/>
    <mergeCell ref="BJ57:BM57"/>
    <mergeCell ref="CD57:CG57"/>
    <mergeCell ref="AQ59:AV59"/>
    <mergeCell ref="BN55:BT55"/>
    <mergeCell ref="BH43:BN43"/>
    <mergeCell ref="BH63:BM63"/>
    <mergeCell ref="CA43:CG43"/>
    <mergeCell ref="CD45:CG45"/>
    <mergeCell ref="CC55:CG55"/>
    <mergeCell ref="BH49:BN49"/>
    <mergeCell ref="AR43:AX43"/>
    <mergeCell ref="Q59:W59"/>
    <mergeCell ref="AQ62:AV62"/>
    <mergeCell ref="AQ60:AV60"/>
    <mergeCell ref="AQ61:AV61"/>
    <mergeCell ref="AQ58:AV58"/>
    <mergeCell ref="Q61:W61"/>
    <mergeCell ref="Q62:W62"/>
    <mergeCell ref="Q60:W60"/>
    <mergeCell ref="AB49:AG49"/>
    <mergeCell ref="I55:O55"/>
    <mergeCell ref="O18:U18"/>
    <mergeCell ref="R26:U26"/>
    <mergeCell ref="R32:U32"/>
    <mergeCell ref="BE18:BK18"/>
    <mergeCell ref="Q58:W58"/>
    <mergeCell ref="W55:AC55"/>
    <mergeCell ref="AD45:AG45"/>
    <mergeCell ref="AR49:AX49"/>
    <mergeCell ref="AM55:AR55"/>
    <mergeCell ref="AU45:AX45"/>
    <mergeCell ref="A36:K36"/>
    <mergeCell ref="K49:P49"/>
    <mergeCell ref="J43:P43"/>
    <mergeCell ref="A18:K18"/>
    <mergeCell ref="A24:K24"/>
    <mergeCell ref="A30:K30"/>
    <mergeCell ref="BE24:BK24"/>
    <mergeCell ref="AQ18:BA18"/>
    <mergeCell ref="AJ24:AP24"/>
    <mergeCell ref="AM32:AP32"/>
    <mergeCell ref="AQ30:BA30"/>
    <mergeCell ref="AD38:AG38"/>
    <mergeCell ref="AA43:AG43"/>
    <mergeCell ref="CA12:CG12"/>
    <mergeCell ref="BL12:BV12"/>
    <mergeCell ref="BF12:BK12"/>
    <mergeCell ref="BH8:BK8"/>
    <mergeCell ref="BH32:BK32"/>
    <mergeCell ref="CB18:CG18"/>
    <mergeCell ref="CD38:CG38"/>
    <mergeCell ref="CA30:CG30"/>
    <mergeCell ref="AQ12:BA12"/>
    <mergeCell ref="AU38:AX38"/>
    <mergeCell ref="CA36:CG36"/>
    <mergeCell ref="CA24:CG24"/>
    <mergeCell ref="CD20:CG20"/>
    <mergeCell ref="CD26:CG26"/>
    <mergeCell ref="BF30:BK30"/>
    <mergeCell ref="A3:CG6"/>
    <mergeCell ref="L51:O51"/>
    <mergeCell ref="Z51:AC51"/>
    <mergeCell ref="AP51:AR51"/>
    <mergeCell ref="BC51:BF51"/>
    <mergeCell ref="M45:P45"/>
    <mergeCell ref="O30:U30"/>
    <mergeCell ref="CD32:CG32"/>
    <mergeCell ref="BQ51:BT51"/>
    <mergeCell ref="BL24:BV24"/>
    <mergeCell ref="R8:U8"/>
    <mergeCell ref="AM8:AP8"/>
    <mergeCell ref="R14:U14"/>
    <mergeCell ref="AM14:AP14"/>
    <mergeCell ref="AJ12:AP12"/>
    <mergeCell ref="O12:U12"/>
    <mergeCell ref="BK38:BN38"/>
    <mergeCell ref="CD8:CG8"/>
    <mergeCell ref="CD14:CG14"/>
    <mergeCell ref="BH14:BK14"/>
    <mergeCell ref="BH26:BK26"/>
    <mergeCell ref="BL30:BV30"/>
    <mergeCell ref="V12:AF12"/>
    <mergeCell ref="V30:AF30"/>
  </mergeCells>
  <phoneticPr fontId="0" type="noConversion"/>
  <pageMargins left="0.23" right="0.19" top="0.25" bottom="0.28999999999999998" header="0.5" footer="0.25"/>
  <pageSetup paperSize="9" scale="84" fitToHeight="1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91"/>
  <sheetViews>
    <sheetView showGridLines="0" showZeros="0" workbookViewId="0">
      <pane xSplit="2" ySplit="4" topLeftCell="C11" activePane="bottomRight" state="frozen"/>
      <selection pane="topRight" activeCell="D1" sqref="D1"/>
      <selection pane="bottomLeft" activeCell="A5" sqref="A5"/>
      <selection pane="bottomRight" activeCell="K1" sqref="K1:L1048576"/>
    </sheetView>
  </sheetViews>
  <sheetFormatPr defaultRowHeight="14.25" x14ac:dyDescent="0.2"/>
  <cols>
    <col min="1" max="1" width="3.28515625" style="64" customWidth="1"/>
    <col min="2" max="2" width="37.140625" style="64" customWidth="1"/>
    <col min="3" max="3" width="11.7109375" style="64" customWidth="1"/>
    <col min="4" max="4" width="8.5703125" style="64" customWidth="1"/>
    <col min="5" max="5" width="26.7109375" style="97" customWidth="1"/>
    <col min="6" max="7" width="5.5703125" style="64" customWidth="1"/>
    <col min="8" max="8" width="5.28515625" style="64" customWidth="1"/>
    <col min="9" max="9" width="8.85546875" style="64" customWidth="1"/>
    <col min="10" max="10" width="8.42578125" style="66" customWidth="1"/>
    <col min="11" max="16384" width="9.140625" style="64"/>
  </cols>
  <sheetData>
    <row r="1" spans="1:13" ht="20.25" x14ac:dyDescent="0.2">
      <c r="A1" s="59" t="s">
        <v>177</v>
      </c>
      <c r="B1" s="60"/>
      <c r="C1" s="61"/>
      <c r="D1" s="62"/>
      <c r="E1" s="63"/>
      <c r="I1" s="65"/>
    </row>
    <row r="2" spans="1:13" ht="15" hidden="1" x14ac:dyDescent="0.2">
      <c r="A2" s="67" t="s">
        <v>178</v>
      </c>
      <c r="B2" s="60"/>
      <c r="C2" s="61"/>
      <c r="D2" s="62"/>
      <c r="E2" s="63"/>
      <c r="I2" s="65"/>
    </row>
    <row r="3" spans="1:13" ht="25.5" x14ac:dyDescent="0.2">
      <c r="A3" s="68" t="s">
        <v>179</v>
      </c>
      <c r="B3" s="69" t="s">
        <v>180</v>
      </c>
      <c r="C3" s="70" t="s">
        <v>312</v>
      </c>
      <c r="D3" s="71" t="s">
        <v>181</v>
      </c>
      <c r="E3" s="72" t="s">
        <v>182</v>
      </c>
      <c r="F3" s="143" t="s">
        <v>183</v>
      </c>
      <c r="G3" s="144"/>
      <c r="H3" s="145"/>
      <c r="I3" s="73" t="s">
        <v>295</v>
      </c>
      <c r="J3" s="74" t="s">
        <v>296</v>
      </c>
    </row>
    <row r="4" spans="1:13" ht="22.5" x14ac:dyDescent="0.2">
      <c r="A4" s="75"/>
      <c r="B4" s="76"/>
      <c r="C4" s="61"/>
      <c r="D4" s="77"/>
      <c r="E4" s="78"/>
      <c r="F4" s="79" t="s">
        <v>184</v>
      </c>
      <c r="G4" s="79" t="s">
        <v>185</v>
      </c>
      <c r="H4" s="79" t="s">
        <v>186</v>
      </c>
      <c r="I4" s="65"/>
    </row>
    <row r="5" spans="1:13" ht="15" x14ac:dyDescent="0.2">
      <c r="A5" s="75" t="s">
        <v>30</v>
      </c>
      <c r="B5" s="80"/>
      <c r="C5" s="61"/>
      <c r="D5" s="77"/>
      <c r="E5" s="78"/>
      <c r="F5" s="79"/>
      <c r="G5" s="79"/>
      <c r="H5" s="79"/>
      <c r="I5" s="65"/>
    </row>
    <row r="6" spans="1:13" ht="15.75" customHeight="1" x14ac:dyDescent="0.2">
      <c r="A6" s="131">
        <v>1</v>
      </c>
      <c r="B6" s="136" t="s">
        <v>321</v>
      </c>
      <c r="C6" s="133" t="s">
        <v>36</v>
      </c>
      <c r="D6" s="81" t="s">
        <v>187</v>
      </c>
      <c r="E6" s="82" t="s">
        <v>188</v>
      </c>
      <c r="F6" s="83">
        <v>92.5</v>
      </c>
      <c r="G6" s="83">
        <v>168.5</v>
      </c>
      <c r="H6" s="83">
        <v>7</v>
      </c>
      <c r="I6" s="84">
        <f t="shared" ref="I6:I20" si="0">F6*G6*H6/1000000</f>
        <v>0.10910375</v>
      </c>
      <c r="J6" s="85">
        <v>37.299999999999997</v>
      </c>
      <c r="K6" s="86"/>
      <c r="L6" s="86"/>
    </row>
    <row r="7" spans="1:13" ht="27" x14ac:dyDescent="0.2">
      <c r="A7" s="132"/>
      <c r="B7" s="138"/>
      <c r="C7" s="135"/>
      <c r="D7" s="81" t="s">
        <v>189</v>
      </c>
      <c r="E7" s="82" t="s">
        <v>190</v>
      </c>
      <c r="F7" s="83">
        <v>72.5</v>
      </c>
      <c r="G7" s="83">
        <v>136</v>
      </c>
      <c r="H7" s="83">
        <v>8</v>
      </c>
      <c r="I7" s="84">
        <f t="shared" si="0"/>
        <v>7.8880000000000006E-2</v>
      </c>
      <c r="J7" s="85">
        <v>34.200000000000003</v>
      </c>
      <c r="K7" s="86"/>
      <c r="L7" s="86"/>
      <c r="M7" s="86"/>
    </row>
    <row r="8" spans="1:13" ht="14.25" customHeight="1" x14ac:dyDescent="0.2">
      <c r="A8" s="131">
        <v>2</v>
      </c>
      <c r="B8" s="136" t="s">
        <v>322</v>
      </c>
      <c r="C8" s="133" t="s">
        <v>37</v>
      </c>
      <c r="D8" s="81" t="s">
        <v>191</v>
      </c>
      <c r="E8" s="82" t="s">
        <v>192</v>
      </c>
      <c r="F8" s="83">
        <v>94</v>
      </c>
      <c r="G8" s="83">
        <v>188.5</v>
      </c>
      <c r="H8" s="83">
        <v>7</v>
      </c>
      <c r="I8" s="84">
        <f t="shared" si="0"/>
        <v>0.124033</v>
      </c>
      <c r="J8" s="85">
        <v>43.1</v>
      </c>
      <c r="K8" s="86"/>
      <c r="L8" s="86"/>
      <c r="M8" s="86"/>
    </row>
    <row r="9" spans="1:13" ht="27" x14ac:dyDescent="0.2">
      <c r="A9" s="132"/>
      <c r="B9" s="138"/>
      <c r="C9" s="135"/>
      <c r="D9" s="81" t="s">
        <v>193</v>
      </c>
      <c r="E9" s="82" t="s">
        <v>194</v>
      </c>
      <c r="F9" s="83">
        <v>72</v>
      </c>
      <c r="G9" s="83">
        <v>157</v>
      </c>
      <c r="H9" s="83">
        <v>7.5</v>
      </c>
      <c r="I9" s="84">
        <f t="shared" si="0"/>
        <v>8.4779999999999994E-2</v>
      </c>
      <c r="J9" s="85">
        <v>36.4</v>
      </c>
      <c r="K9" s="86"/>
      <c r="L9" s="86"/>
      <c r="M9" s="86"/>
    </row>
    <row r="10" spans="1:13" ht="15" customHeight="1" x14ac:dyDescent="0.2">
      <c r="A10" s="131">
        <v>3</v>
      </c>
      <c r="B10" s="136" t="s">
        <v>323</v>
      </c>
      <c r="C10" s="133" t="s">
        <v>38</v>
      </c>
      <c r="D10" s="81" t="s">
        <v>195</v>
      </c>
      <c r="E10" s="82" t="s">
        <v>196</v>
      </c>
      <c r="F10" s="83">
        <v>92.5</v>
      </c>
      <c r="G10" s="83">
        <v>208</v>
      </c>
      <c r="H10" s="83">
        <v>6.5</v>
      </c>
      <c r="I10" s="84">
        <f t="shared" si="0"/>
        <v>0.12506</v>
      </c>
      <c r="J10" s="85">
        <v>45.6</v>
      </c>
      <c r="K10" s="86"/>
      <c r="L10" s="86"/>
      <c r="M10" s="86"/>
    </row>
    <row r="11" spans="1:13" ht="27" x14ac:dyDescent="0.2">
      <c r="A11" s="132"/>
      <c r="B11" s="138"/>
      <c r="C11" s="135"/>
      <c r="D11" s="81" t="s">
        <v>197</v>
      </c>
      <c r="E11" s="82" t="s">
        <v>198</v>
      </c>
      <c r="F11" s="83">
        <v>72</v>
      </c>
      <c r="G11" s="83">
        <v>178</v>
      </c>
      <c r="H11" s="83">
        <v>8.5</v>
      </c>
      <c r="I11" s="84">
        <f t="shared" si="0"/>
        <v>0.10893600000000001</v>
      </c>
      <c r="J11" s="85">
        <v>39.200000000000003</v>
      </c>
      <c r="K11" s="86"/>
      <c r="L11" s="86"/>
      <c r="M11" s="86"/>
    </row>
    <row r="12" spans="1:13" ht="13.5" customHeight="1" x14ac:dyDescent="0.2">
      <c r="A12" s="131">
        <v>5</v>
      </c>
      <c r="B12" s="136" t="s">
        <v>324</v>
      </c>
      <c r="C12" s="133" t="s">
        <v>40</v>
      </c>
      <c r="D12" s="81" t="s">
        <v>199</v>
      </c>
      <c r="E12" s="82" t="s">
        <v>200</v>
      </c>
      <c r="F12" s="83">
        <v>68</v>
      </c>
      <c r="G12" s="83">
        <v>108</v>
      </c>
      <c r="H12" s="83">
        <v>7</v>
      </c>
      <c r="I12" s="84">
        <f t="shared" si="0"/>
        <v>5.1408000000000002E-2</v>
      </c>
      <c r="J12" s="85">
        <v>16.399999999999999</v>
      </c>
      <c r="K12" s="86"/>
      <c r="L12" s="86"/>
      <c r="M12" s="86"/>
    </row>
    <row r="13" spans="1:13" ht="13.5" customHeight="1" x14ac:dyDescent="0.2">
      <c r="A13" s="132"/>
      <c r="B13" s="138"/>
      <c r="C13" s="135"/>
      <c r="D13" s="81" t="s">
        <v>201</v>
      </c>
      <c r="E13" s="82" t="s">
        <v>202</v>
      </c>
      <c r="F13" s="83">
        <v>45</v>
      </c>
      <c r="G13" s="83">
        <v>87.5</v>
      </c>
      <c r="H13" s="83">
        <v>8.5</v>
      </c>
      <c r="I13" s="84">
        <f t="shared" si="0"/>
        <v>3.3468749999999999E-2</v>
      </c>
      <c r="J13" s="85">
        <v>17.5</v>
      </c>
      <c r="K13" s="86"/>
      <c r="L13" s="86"/>
      <c r="M13" s="86"/>
    </row>
    <row r="14" spans="1:13" ht="15.75" customHeight="1" x14ac:dyDescent="0.2">
      <c r="A14" s="131">
        <v>6</v>
      </c>
      <c r="B14" s="136" t="s">
        <v>325</v>
      </c>
      <c r="C14" s="133" t="s">
        <v>316</v>
      </c>
      <c r="D14" s="81" t="s">
        <v>203</v>
      </c>
      <c r="E14" s="82" t="s">
        <v>204</v>
      </c>
      <c r="F14" s="83">
        <v>120.5</v>
      </c>
      <c r="G14" s="83">
        <v>122.5</v>
      </c>
      <c r="H14" s="83">
        <v>5</v>
      </c>
      <c r="I14" s="84">
        <f t="shared" si="0"/>
        <v>7.3806250000000004E-2</v>
      </c>
      <c r="J14" s="85">
        <v>29.5</v>
      </c>
      <c r="K14" s="86"/>
      <c r="L14" s="86"/>
      <c r="M14" s="86"/>
    </row>
    <row r="15" spans="1:13" ht="15.75" customHeight="1" x14ac:dyDescent="0.2">
      <c r="A15" s="132"/>
      <c r="B15" s="138"/>
      <c r="C15" s="135"/>
      <c r="D15" s="81" t="s">
        <v>205</v>
      </c>
      <c r="E15" s="82" t="s">
        <v>206</v>
      </c>
      <c r="F15" s="83">
        <v>61</v>
      </c>
      <c r="G15" s="83">
        <v>77</v>
      </c>
      <c r="H15" s="83">
        <v>10.5</v>
      </c>
      <c r="I15" s="84">
        <f t="shared" si="0"/>
        <v>4.9318500000000001E-2</v>
      </c>
      <c r="J15" s="85">
        <v>28</v>
      </c>
      <c r="K15" s="86"/>
      <c r="L15" s="86"/>
      <c r="M15" s="86"/>
    </row>
    <row r="16" spans="1:13" ht="14.25" customHeight="1" x14ac:dyDescent="0.2">
      <c r="A16" s="131">
        <v>7</v>
      </c>
      <c r="B16" s="136" t="s">
        <v>326</v>
      </c>
      <c r="C16" s="133" t="s">
        <v>43</v>
      </c>
      <c r="D16" s="81" t="s">
        <v>207</v>
      </c>
      <c r="E16" s="82" t="s">
        <v>208</v>
      </c>
      <c r="F16" s="83">
        <v>65</v>
      </c>
      <c r="G16" s="83">
        <v>147.5</v>
      </c>
      <c r="H16" s="83">
        <v>11</v>
      </c>
      <c r="I16" s="84">
        <f t="shared" si="0"/>
        <v>0.1054625</v>
      </c>
      <c r="J16" s="85">
        <v>43.3</v>
      </c>
      <c r="K16" s="86"/>
      <c r="L16" s="86"/>
      <c r="M16" s="86"/>
    </row>
    <row r="17" spans="1:13" ht="14.25" customHeight="1" x14ac:dyDescent="0.2">
      <c r="A17" s="132"/>
      <c r="B17" s="138"/>
      <c r="C17" s="135"/>
      <c r="D17" s="81" t="s">
        <v>209</v>
      </c>
      <c r="E17" s="82" t="s">
        <v>210</v>
      </c>
      <c r="F17" s="83">
        <v>72</v>
      </c>
      <c r="G17" s="83">
        <v>83</v>
      </c>
      <c r="H17" s="83">
        <v>9.5</v>
      </c>
      <c r="I17" s="84">
        <f t="shared" si="0"/>
        <v>5.6772000000000003E-2</v>
      </c>
      <c r="J17" s="85">
        <v>21.2</v>
      </c>
      <c r="K17" s="86"/>
      <c r="L17" s="86"/>
      <c r="M17" s="86"/>
    </row>
    <row r="18" spans="1:13" ht="14.25" customHeight="1" x14ac:dyDescent="0.2">
      <c r="A18" s="131">
        <v>8</v>
      </c>
      <c r="B18" s="136" t="s">
        <v>327</v>
      </c>
      <c r="C18" s="133" t="s">
        <v>46</v>
      </c>
      <c r="D18" s="81" t="s">
        <v>211</v>
      </c>
      <c r="E18" s="82" t="s">
        <v>212</v>
      </c>
      <c r="F18" s="83">
        <v>65</v>
      </c>
      <c r="G18" s="83">
        <v>98.5</v>
      </c>
      <c r="H18" s="83">
        <v>11</v>
      </c>
      <c r="I18" s="84">
        <f t="shared" si="0"/>
        <v>7.0427500000000004E-2</v>
      </c>
      <c r="J18" s="85">
        <v>29</v>
      </c>
      <c r="K18" s="86"/>
      <c r="L18" s="86"/>
      <c r="M18" s="86"/>
    </row>
    <row r="19" spans="1:13" ht="14.25" customHeight="1" x14ac:dyDescent="0.2">
      <c r="A19" s="132"/>
      <c r="B19" s="138"/>
      <c r="C19" s="135"/>
      <c r="D19" s="81" t="s">
        <v>213</v>
      </c>
      <c r="E19" s="82" t="s">
        <v>214</v>
      </c>
      <c r="F19" s="83">
        <v>73</v>
      </c>
      <c r="G19" s="83">
        <v>89</v>
      </c>
      <c r="H19" s="83">
        <v>7</v>
      </c>
      <c r="I19" s="84">
        <f t="shared" si="0"/>
        <v>4.5478999999999999E-2</v>
      </c>
      <c r="J19" s="85">
        <v>21.9</v>
      </c>
      <c r="K19" s="86"/>
      <c r="L19" s="86"/>
      <c r="M19" s="86"/>
    </row>
    <row r="20" spans="1:13" ht="16.5" customHeight="1" x14ac:dyDescent="0.2">
      <c r="A20" s="87">
        <v>9</v>
      </c>
      <c r="B20" s="88" t="s">
        <v>215</v>
      </c>
      <c r="C20" s="89" t="s">
        <v>97</v>
      </c>
      <c r="D20" s="81" t="s">
        <v>216</v>
      </c>
      <c r="E20" s="82" t="s">
        <v>217</v>
      </c>
      <c r="F20" s="83">
        <v>38.5</v>
      </c>
      <c r="G20" s="83">
        <v>114</v>
      </c>
      <c r="H20" s="83">
        <v>1.5</v>
      </c>
      <c r="I20" s="84">
        <f t="shared" si="0"/>
        <v>6.5834999999999999E-3</v>
      </c>
      <c r="J20" s="85">
        <v>2.78</v>
      </c>
      <c r="K20" s="86"/>
      <c r="L20" s="86"/>
    </row>
    <row r="21" spans="1:13" ht="17.25" x14ac:dyDescent="0.2">
      <c r="A21" s="75" t="s">
        <v>31</v>
      </c>
      <c r="B21" s="90"/>
      <c r="C21" s="61"/>
      <c r="D21" s="77"/>
      <c r="E21" s="78"/>
      <c r="F21" s="91"/>
      <c r="G21" s="91"/>
      <c r="H21" s="91"/>
      <c r="I21" s="92"/>
      <c r="K21" s="86"/>
    </row>
    <row r="22" spans="1:13" ht="18" customHeight="1" x14ac:dyDescent="0.2">
      <c r="A22" s="131">
        <v>10</v>
      </c>
      <c r="B22" s="136" t="s">
        <v>328</v>
      </c>
      <c r="C22" s="133" t="s">
        <v>302</v>
      </c>
      <c r="D22" s="81" t="s">
        <v>218</v>
      </c>
      <c r="E22" s="82" t="s">
        <v>304</v>
      </c>
      <c r="F22" s="83">
        <v>86.5</v>
      </c>
      <c r="G22" s="83">
        <v>88.5</v>
      </c>
      <c r="H22" s="83">
        <v>6.5</v>
      </c>
      <c r="I22" s="84">
        <f t="shared" ref="I22:I30" si="1">F22*G22*H22/1000000</f>
        <v>4.9759125000000001E-2</v>
      </c>
      <c r="J22" s="85">
        <v>17.100000000000001</v>
      </c>
      <c r="K22" s="86"/>
    </row>
    <row r="23" spans="1:13" ht="18" customHeight="1" x14ac:dyDescent="0.2">
      <c r="A23" s="132"/>
      <c r="B23" s="138"/>
      <c r="C23" s="135"/>
      <c r="D23" s="81" t="s">
        <v>219</v>
      </c>
      <c r="E23" s="82" t="s">
        <v>220</v>
      </c>
      <c r="F23" s="83">
        <v>71.5</v>
      </c>
      <c r="G23" s="83">
        <v>73.5</v>
      </c>
      <c r="H23" s="83">
        <v>8</v>
      </c>
      <c r="I23" s="84">
        <f>F23*G23*H23/1000000</f>
        <v>4.2042000000000003E-2</v>
      </c>
      <c r="J23" s="85">
        <v>15.5</v>
      </c>
      <c r="K23" s="86"/>
      <c r="L23" s="86"/>
    </row>
    <row r="24" spans="1:13" ht="18" customHeight="1" x14ac:dyDescent="0.2">
      <c r="A24" s="131">
        <v>11</v>
      </c>
      <c r="B24" s="136" t="s">
        <v>329</v>
      </c>
      <c r="C24" s="133" t="s">
        <v>303</v>
      </c>
      <c r="D24" s="81" t="s">
        <v>221</v>
      </c>
      <c r="E24" s="82" t="s">
        <v>305</v>
      </c>
      <c r="F24" s="83">
        <v>88.5</v>
      </c>
      <c r="G24" s="83">
        <v>128</v>
      </c>
      <c r="H24" s="83">
        <v>6.5</v>
      </c>
      <c r="I24" s="84">
        <f t="shared" si="1"/>
        <v>7.3632000000000003E-2</v>
      </c>
      <c r="J24" s="85">
        <v>26.1</v>
      </c>
      <c r="K24" s="86"/>
      <c r="L24" s="86"/>
    </row>
    <row r="25" spans="1:13" ht="18" customHeight="1" x14ac:dyDescent="0.2">
      <c r="A25" s="132"/>
      <c r="B25" s="138"/>
      <c r="C25" s="135"/>
      <c r="D25" s="81" t="s">
        <v>222</v>
      </c>
      <c r="E25" s="82" t="s">
        <v>220</v>
      </c>
      <c r="F25" s="83">
        <v>72.5</v>
      </c>
      <c r="G25" s="83">
        <v>97</v>
      </c>
      <c r="H25" s="83">
        <v>7.5</v>
      </c>
      <c r="I25" s="84">
        <f t="shared" si="1"/>
        <v>5.2743749999999999E-2</v>
      </c>
      <c r="J25" s="85">
        <v>27</v>
      </c>
      <c r="K25" s="86"/>
      <c r="L25" s="86"/>
    </row>
    <row r="26" spans="1:13" ht="18" customHeight="1" x14ac:dyDescent="0.2">
      <c r="A26" s="131">
        <v>12</v>
      </c>
      <c r="B26" s="136" t="s">
        <v>330</v>
      </c>
      <c r="C26" s="133" t="s">
        <v>302</v>
      </c>
      <c r="D26" s="81" t="s">
        <v>223</v>
      </c>
      <c r="E26" s="82" t="s">
        <v>304</v>
      </c>
      <c r="F26" s="83">
        <v>89</v>
      </c>
      <c r="G26" s="83">
        <v>87</v>
      </c>
      <c r="H26" s="83">
        <v>7</v>
      </c>
      <c r="I26" s="84">
        <f t="shared" si="1"/>
        <v>5.4200999999999999E-2</v>
      </c>
      <c r="J26" s="85">
        <v>18.600000000000001</v>
      </c>
      <c r="K26" s="86"/>
      <c r="L26" s="86"/>
    </row>
    <row r="27" spans="1:13" ht="18" customHeight="1" x14ac:dyDescent="0.2">
      <c r="A27" s="132"/>
      <c r="B27" s="138"/>
      <c r="C27" s="135"/>
      <c r="D27" s="81" t="s">
        <v>224</v>
      </c>
      <c r="E27" s="82" t="s">
        <v>225</v>
      </c>
      <c r="F27" s="83">
        <v>80</v>
      </c>
      <c r="G27" s="83">
        <v>46.5</v>
      </c>
      <c r="H27" s="83">
        <v>8</v>
      </c>
      <c r="I27" s="84">
        <f t="shared" si="1"/>
        <v>2.9760000000000002E-2</v>
      </c>
      <c r="J27" s="85">
        <v>12</v>
      </c>
      <c r="K27" s="86"/>
      <c r="L27" s="86"/>
    </row>
    <row r="28" spans="1:13" ht="25.5" customHeight="1" x14ac:dyDescent="0.2">
      <c r="A28" s="87">
        <v>13</v>
      </c>
      <c r="B28" s="88" t="s">
        <v>331</v>
      </c>
      <c r="C28" s="89" t="s">
        <v>51</v>
      </c>
      <c r="D28" s="81" t="s">
        <v>108</v>
      </c>
      <c r="E28" s="82" t="s">
        <v>226</v>
      </c>
      <c r="F28" s="83">
        <v>67.5</v>
      </c>
      <c r="G28" s="83">
        <v>168.5</v>
      </c>
      <c r="H28" s="83">
        <v>7</v>
      </c>
      <c r="I28" s="84">
        <f t="shared" si="1"/>
        <v>7.961625E-2</v>
      </c>
      <c r="J28" s="85">
        <v>22.5</v>
      </c>
      <c r="K28" s="86"/>
      <c r="L28" s="86"/>
    </row>
    <row r="29" spans="1:13" ht="24.75" customHeight="1" x14ac:dyDescent="0.2">
      <c r="A29" s="87">
        <v>14</v>
      </c>
      <c r="B29" s="88" t="s">
        <v>332</v>
      </c>
      <c r="C29" s="89" t="s">
        <v>53</v>
      </c>
      <c r="D29" s="81" t="s">
        <v>44</v>
      </c>
      <c r="E29" s="82" t="s">
        <v>227</v>
      </c>
      <c r="F29" s="83">
        <v>53</v>
      </c>
      <c r="G29" s="83">
        <v>88.5</v>
      </c>
      <c r="H29" s="83">
        <v>7</v>
      </c>
      <c r="I29" s="84">
        <f t="shared" si="1"/>
        <v>3.2833500000000002E-2</v>
      </c>
      <c r="J29" s="85">
        <v>10.1</v>
      </c>
      <c r="K29" s="86"/>
      <c r="L29" s="86"/>
    </row>
    <row r="30" spans="1:13" ht="27" x14ac:dyDescent="0.2">
      <c r="A30" s="87">
        <v>15</v>
      </c>
      <c r="B30" s="88" t="s">
        <v>315</v>
      </c>
      <c r="C30" s="89" t="s">
        <v>100</v>
      </c>
      <c r="D30" s="81" t="s">
        <v>59</v>
      </c>
      <c r="E30" s="82" t="s">
        <v>228</v>
      </c>
      <c r="F30" s="83">
        <v>122.5</v>
      </c>
      <c r="G30" s="83">
        <v>30</v>
      </c>
      <c r="H30" s="83">
        <v>5</v>
      </c>
      <c r="I30" s="84">
        <f t="shared" si="1"/>
        <v>1.8374999999999999E-2</v>
      </c>
      <c r="J30" s="85">
        <v>7.5</v>
      </c>
      <c r="K30" s="86"/>
      <c r="L30" s="86"/>
    </row>
    <row r="31" spans="1:13" ht="17.25" x14ac:dyDescent="0.2">
      <c r="A31" s="75" t="s">
        <v>229</v>
      </c>
      <c r="B31" s="90"/>
      <c r="C31" s="61"/>
      <c r="D31" s="77"/>
      <c r="E31" s="78"/>
      <c r="F31" s="93"/>
      <c r="G31" s="93"/>
      <c r="H31" s="93"/>
      <c r="I31" s="92"/>
      <c r="K31" s="86"/>
    </row>
    <row r="32" spans="1:13" x14ac:dyDescent="0.2">
      <c r="A32" s="87">
        <v>16</v>
      </c>
      <c r="B32" s="88" t="s">
        <v>333</v>
      </c>
      <c r="C32" s="89" t="s">
        <v>54</v>
      </c>
      <c r="D32" s="81" t="s">
        <v>48</v>
      </c>
      <c r="E32" s="82" t="s">
        <v>230</v>
      </c>
      <c r="F32" s="94">
        <v>45.5</v>
      </c>
      <c r="G32" s="94">
        <v>520</v>
      </c>
      <c r="H32" s="94">
        <v>18</v>
      </c>
      <c r="I32" s="84">
        <f t="shared" ref="I32:I40" si="2">F32*G32*H32/1000000</f>
        <v>0.42587999999999998</v>
      </c>
      <c r="J32" s="85">
        <v>23.15</v>
      </c>
      <c r="K32" s="86"/>
      <c r="L32" s="86"/>
    </row>
    <row r="33" spans="1:13" ht="27" x14ac:dyDescent="0.2">
      <c r="A33" s="87">
        <v>17</v>
      </c>
      <c r="B33" s="88" t="s">
        <v>334</v>
      </c>
      <c r="C33" s="89" t="s">
        <v>56</v>
      </c>
      <c r="D33" s="81" t="s">
        <v>52</v>
      </c>
      <c r="E33" s="82" t="s">
        <v>231</v>
      </c>
      <c r="F33" s="94">
        <v>53.5</v>
      </c>
      <c r="G33" s="94">
        <v>78</v>
      </c>
      <c r="H33" s="94">
        <v>17</v>
      </c>
      <c r="I33" s="84">
        <f t="shared" si="2"/>
        <v>7.0941000000000004E-2</v>
      </c>
      <c r="J33" s="85">
        <v>34.799999999999997</v>
      </c>
      <c r="K33" s="86"/>
      <c r="L33" s="86"/>
    </row>
    <row r="34" spans="1:13" ht="27" x14ac:dyDescent="0.2">
      <c r="A34" s="131">
        <v>18</v>
      </c>
      <c r="B34" s="136" t="s">
        <v>335</v>
      </c>
      <c r="C34" s="133" t="s">
        <v>58</v>
      </c>
      <c r="D34" s="81" t="s">
        <v>232</v>
      </c>
      <c r="E34" s="82" t="s">
        <v>233</v>
      </c>
      <c r="F34" s="94">
        <v>49.5</v>
      </c>
      <c r="G34" s="94">
        <v>132.5</v>
      </c>
      <c r="H34" s="94">
        <v>12.5</v>
      </c>
      <c r="I34" s="84">
        <f t="shared" si="2"/>
        <v>8.1984374999999998E-2</v>
      </c>
      <c r="J34" s="85">
        <v>12.5</v>
      </c>
      <c r="K34" s="86"/>
      <c r="L34" s="86"/>
      <c r="M34" s="86"/>
    </row>
    <row r="35" spans="1:13" ht="27" x14ac:dyDescent="0.2">
      <c r="A35" s="139"/>
      <c r="B35" s="137"/>
      <c r="C35" s="134"/>
      <c r="D35" s="81" t="s">
        <v>234</v>
      </c>
      <c r="E35" s="82" t="s">
        <v>307</v>
      </c>
      <c r="F35" s="94">
        <v>45</v>
      </c>
      <c r="G35" s="94">
        <v>55</v>
      </c>
      <c r="H35" s="94">
        <v>5</v>
      </c>
      <c r="I35" s="84">
        <f t="shared" si="2"/>
        <v>1.2375000000000001E-2</v>
      </c>
      <c r="J35" s="85">
        <v>5.2</v>
      </c>
      <c r="K35" s="86"/>
      <c r="L35" s="86"/>
    </row>
    <row r="36" spans="1:13" ht="27" x14ac:dyDescent="0.2">
      <c r="A36" s="132"/>
      <c r="B36" s="138"/>
      <c r="C36" s="135"/>
      <c r="D36" s="81" t="s">
        <v>234</v>
      </c>
      <c r="E36" s="82" t="s">
        <v>307</v>
      </c>
      <c r="F36" s="94">
        <v>45</v>
      </c>
      <c r="G36" s="94">
        <v>55</v>
      </c>
      <c r="H36" s="94">
        <v>5</v>
      </c>
      <c r="I36" s="84">
        <f>F36*G36*H36/1000000</f>
        <v>1.2375000000000001E-2</v>
      </c>
      <c r="J36" s="85">
        <v>5.2</v>
      </c>
      <c r="K36" s="86"/>
      <c r="L36" s="86"/>
    </row>
    <row r="37" spans="1:13" ht="27" x14ac:dyDescent="0.2">
      <c r="A37" s="131">
        <v>19</v>
      </c>
      <c r="B37" s="136" t="s">
        <v>336</v>
      </c>
      <c r="C37" s="133" t="s">
        <v>58</v>
      </c>
      <c r="D37" s="81" t="s">
        <v>232</v>
      </c>
      <c r="E37" s="82" t="s">
        <v>233</v>
      </c>
      <c r="F37" s="94">
        <v>49.5</v>
      </c>
      <c r="G37" s="94">
        <v>132.5</v>
      </c>
      <c r="H37" s="94">
        <v>12.5</v>
      </c>
      <c r="I37" s="84">
        <f>F37*G37*H37/1000000</f>
        <v>8.1984374999999998E-2</v>
      </c>
      <c r="J37" s="85">
        <v>12.5</v>
      </c>
      <c r="K37" s="86"/>
      <c r="L37" s="86"/>
      <c r="M37" s="86"/>
    </row>
    <row r="38" spans="1:13" ht="27" x14ac:dyDescent="0.2">
      <c r="A38" s="139"/>
      <c r="B38" s="137"/>
      <c r="C38" s="134"/>
      <c r="D38" s="81" t="s">
        <v>234</v>
      </c>
      <c r="E38" s="82" t="s">
        <v>307</v>
      </c>
      <c r="F38" s="94">
        <v>45</v>
      </c>
      <c r="G38" s="94">
        <v>55</v>
      </c>
      <c r="H38" s="94">
        <v>5</v>
      </c>
      <c r="I38" s="84">
        <f>F38*G38*H38/1000000</f>
        <v>1.2375000000000001E-2</v>
      </c>
      <c r="J38" s="85">
        <v>5.2</v>
      </c>
      <c r="K38" s="86"/>
      <c r="L38" s="86"/>
    </row>
    <row r="39" spans="1:13" x14ac:dyDescent="0.2">
      <c r="A39" s="132"/>
      <c r="B39" s="138"/>
      <c r="C39" s="135"/>
      <c r="D39" s="81" t="s">
        <v>235</v>
      </c>
      <c r="E39" s="82" t="s">
        <v>236</v>
      </c>
      <c r="F39" s="94">
        <v>44</v>
      </c>
      <c r="G39" s="94">
        <v>51</v>
      </c>
      <c r="H39" s="94">
        <v>8.5</v>
      </c>
      <c r="I39" s="84">
        <f t="shared" si="2"/>
        <v>1.9074000000000001E-2</v>
      </c>
      <c r="J39" s="85">
        <v>9.6</v>
      </c>
      <c r="K39" s="86"/>
      <c r="L39" s="86"/>
      <c r="M39" s="86"/>
    </row>
    <row r="40" spans="1:13" ht="27" x14ac:dyDescent="0.2">
      <c r="A40" s="131">
        <v>20</v>
      </c>
      <c r="B40" s="136" t="s">
        <v>337</v>
      </c>
      <c r="C40" s="133" t="s">
        <v>58</v>
      </c>
      <c r="D40" s="81" t="s">
        <v>232</v>
      </c>
      <c r="E40" s="82" t="s">
        <v>233</v>
      </c>
      <c r="F40" s="94">
        <v>49.5</v>
      </c>
      <c r="G40" s="94">
        <v>132.5</v>
      </c>
      <c r="H40" s="94">
        <v>12.5</v>
      </c>
      <c r="I40" s="84">
        <f t="shared" si="2"/>
        <v>8.1984374999999998E-2</v>
      </c>
      <c r="J40" s="85">
        <v>12.5</v>
      </c>
      <c r="K40" s="86"/>
      <c r="L40" s="86"/>
    </row>
    <row r="41" spans="1:13" x14ac:dyDescent="0.2">
      <c r="A41" s="139"/>
      <c r="B41" s="137"/>
      <c r="C41" s="134"/>
      <c r="D41" s="81" t="s">
        <v>235</v>
      </c>
      <c r="E41" s="82" t="s">
        <v>236</v>
      </c>
      <c r="F41" s="94">
        <v>44</v>
      </c>
      <c r="G41" s="94">
        <v>51</v>
      </c>
      <c r="H41" s="94">
        <v>8.5</v>
      </c>
      <c r="I41" s="84">
        <f>F41*G41*H41/1000000</f>
        <v>1.9074000000000001E-2</v>
      </c>
      <c r="J41" s="85">
        <v>9.6</v>
      </c>
      <c r="K41" s="86"/>
      <c r="L41" s="86"/>
    </row>
    <row r="42" spans="1:13" x14ac:dyDescent="0.2">
      <c r="A42" s="132"/>
      <c r="B42" s="138"/>
      <c r="C42" s="135"/>
      <c r="D42" s="81" t="s">
        <v>235</v>
      </c>
      <c r="E42" s="82" t="s">
        <v>236</v>
      </c>
      <c r="F42" s="94">
        <v>44</v>
      </c>
      <c r="G42" s="94">
        <v>51</v>
      </c>
      <c r="H42" s="94">
        <v>8.5</v>
      </c>
      <c r="I42" s="84">
        <f>F42*G42*H42/1000000</f>
        <v>1.9074000000000001E-2</v>
      </c>
      <c r="J42" s="85">
        <v>9.6</v>
      </c>
      <c r="K42" s="86"/>
      <c r="L42" s="86"/>
    </row>
    <row r="43" spans="1:13" ht="17.25" x14ac:dyDescent="0.2">
      <c r="A43" s="75" t="s">
        <v>32</v>
      </c>
      <c r="B43" s="90"/>
      <c r="C43" s="61"/>
      <c r="D43" s="77"/>
      <c r="E43" s="78"/>
      <c r="F43" s="93"/>
      <c r="G43" s="93"/>
      <c r="H43" s="93"/>
      <c r="I43" s="92"/>
      <c r="K43" s="86"/>
    </row>
    <row r="44" spans="1:13" ht="27" x14ac:dyDescent="0.2">
      <c r="A44" s="87">
        <v>21</v>
      </c>
      <c r="B44" s="88" t="s">
        <v>338</v>
      </c>
      <c r="C44" s="89" t="s">
        <v>162</v>
      </c>
      <c r="D44" s="81" t="s">
        <v>111</v>
      </c>
      <c r="E44" s="82" t="s">
        <v>237</v>
      </c>
      <c r="F44" s="94">
        <v>43</v>
      </c>
      <c r="G44" s="94">
        <v>201</v>
      </c>
      <c r="H44" s="94">
        <v>9</v>
      </c>
      <c r="I44" s="84">
        <f t="shared" ref="I44:I62" si="3">F44*G44*H44/1000000</f>
        <v>7.7786999999999995E-2</v>
      </c>
      <c r="J44" s="85">
        <v>34.1</v>
      </c>
      <c r="K44" s="86"/>
      <c r="L44" s="86"/>
    </row>
    <row r="45" spans="1:13" ht="27" x14ac:dyDescent="0.2">
      <c r="A45" s="87">
        <v>22</v>
      </c>
      <c r="B45" s="88" t="s">
        <v>339</v>
      </c>
      <c r="C45" s="89" t="s">
        <v>163</v>
      </c>
      <c r="D45" s="81" t="s">
        <v>112</v>
      </c>
      <c r="E45" s="82" t="s">
        <v>238</v>
      </c>
      <c r="F45" s="94">
        <v>42.5</v>
      </c>
      <c r="G45" s="94">
        <v>139</v>
      </c>
      <c r="H45" s="94">
        <v>11</v>
      </c>
      <c r="I45" s="84">
        <f t="shared" si="3"/>
        <v>6.4982499999999999E-2</v>
      </c>
      <c r="J45" s="85">
        <v>31.1</v>
      </c>
      <c r="K45" s="86"/>
      <c r="L45" s="86"/>
    </row>
    <row r="46" spans="1:13" ht="27" x14ac:dyDescent="0.2">
      <c r="A46" s="87">
        <v>23</v>
      </c>
      <c r="B46" s="88" t="s">
        <v>340</v>
      </c>
      <c r="C46" s="89" t="s">
        <v>164</v>
      </c>
      <c r="D46" s="81" t="s">
        <v>61</v>
      </c>
      <c r="E46" s="82" t="s">
        <v>239</v>
      </c>
      <c r="F46" s="94">
        <v>43</v>
      </c>
      <c r="G46" s="94">
        <v>207</v>
      </c>
      <c r="H46" s="94">
        <v>11</v>
      </c>
      <c r="I46" s="84">
        <f t="shared" si="3"/>
        <v>9.7910999999999998E-2</v>
      </c>
      <c r="J46" s="85">
        <v>51</v>
      </c>
      <c r="K46" s="86"/>
      <c r="L46" s="86"/>
    </row>
    <row r="47" spans="1:13" ht="14.25" customHeight="1" x14ac:dyDescent="0.2">
      <c r="A47" s="131">
        <v>24</v>
      </c>
      <c r="B47" s="140" t="s">
        <v>341</v>
      </c>
      <c r="C47" s="133" t="s">
        <v>240</v>
      </c>
      <c r="D47" s="81" t="s">
        <v>113</v>
      </c>
      <c r="E47" s="82" t="s">
        <v>241</v>
      </c>
      <c r="F47" s="94">
        <v>44</v>
      </c>
      <c r="G47" s="94">
        <v>200</v>
      </c>
      <c r="H47" s="94">
        <v>11.5</v>
      </c>
      <c r="I47" s="84">
        <f t="shared" si="3"/>
        <v>0.1012</v>
      </c>
      <c r="J47" s="85">
        <v>37.6</v>
      </c>
      <c r="K47" s="86"/>
      <c r="L47" s="86"/>
    </row>
    <row r="48" spans="1:13" ht="14.25" customHeight="1" x14ac:dyDescent="0.2">
      <c r="A48" s="139"/>
      <c r="B48" s="141"/>
      <c r="C48" s="134"/>
      <c r="D48" s="81" t="s">
        <v>273</v>
      </c>
      <c r="E48" s="82" t="s">
        <v>274</v>
      </c>
      <c r="F48" s="94">
        <v>36.5</v>
      </c>
      <c r="G48" s="94">
        <v>197</v>
      </c>
      <c r="H48" s="94">
        <v>5</v>
      </c>
      <c r="I48" s="84">
        <f t="shared" si="3"/>
        <v>3.5952499999999998E-2</v>
      </c>
      <c r="J48" s="85">
        <v>18.7</v>
      </c>
      <c r="K48" s="86"/>
      <c r="L48" s="86"/>
    </row>
    <row r="49" spans="1:13" ht="14.25" customHeight="1" x14ac:dyDescent="0.2">
      <c r="A49" s="132"/>
      <c r="B49" s="142"/>
      <c r="C49" s="135"/>
      <c r="D49" s="81" t="s">
        <v>275</v>
      </c>
      <c r="E49" s="82" t="s">
        <v>276</v>
      </c>
      <c r="F49" s="94">
        <v>15</v>
      </c>
      <c r="G49" s="94">
        <v>16</v>
      </c>
      <c r="H49" s="94">
        <v>5</v>
      </c>
      <c r="I49" s="84">
        <f t="shared" si="3"/>
        <v>1.1999999999999999E-3</v>
      </c>
      <c r="J49" s="85">
        <v>0.77200000000000002</v>
      </c>
      <c r="K49" s="86"/>
      <c r="L49" s="86"/>
      <c r="M49" s="86"/>
    </row>
    <row r="50" spans="1:13" ht="40.5" x14ac:dyDescent="0.2">
      <c r="A50" s="87">
        <v>25</v>
      </c>
      <c r="B50" s="88" t="s">
        <v>350</v>
      </c>
      <c r="C50" s="89" t="s">
        <v>85</v>
      </c>
      <c r="D50" s="81" t="s">
        <v>104</v>
      </c>
      <c r="E50" s="82" t="s">
        <v>242</v>
      </c>
      <c r="F50" s="94">
        <v>51</v>
      </c>
      <c r="G50" s="94">
        <v>87.5</v>
      </c>
      <c r="H50" s="94">
        <v>7</v>
      </c>
      <c r="I50" s="84">
        <f t="shared" si="3"/>
        <v>3.1237500000000001E-2</v>
      </c>
      <c r="J50" s="85">
        <v>11.8</v>
      </c>
      <c r="K50" s="86"/>
      <c r="L50" s="86"/>
    </row>
    <row r="51" spans="1:13" ht="27" x14ac:dyDescent="0.2">
      <c r="A51" s="87">
        <v>26</v>
      </c>
      <c r="B51" s="88" t="s">
        <v>351</v>
      </c>
      <c r="C51" s="89" t="s">
        <v>86</v>
      </c>
      <c r="D51" s="81" t="s">
        <v>129</v>
      </c>
      <c r="E51" s="82" t="s">
        <v>243</v>
      </c>
      <c r="F51" s="94">
        <v>51.5</v>
      </c>
      <c r="G51" s="94">
        <v>124.5</v>
      </c>
      <c r="H51" s="94">
        <v>7</v>
      </c>
      <c r="I51" s="84">
        <f t="shared" si="3"/>
        <v>4.4882249999999999E-2</v>
      </c>
      <c r="J51" s="85">
        <v>15</v>
      </c>
      <c r="K51" s="86"/>
      <c r="L51" s="86"/>
    </row>
    <row r="52" spans="1:13" ht="27" x14ac:dyDescent="0.2">
      <c r="A52" s="87">
        <v>27</v>
      </c>
      <c r="B52" s="88" t="s">
        <v>352</v>
      </c>
      <c r="C52" s="89" t="s">
        <v>87</v>
      </c>
      <c r="D52" s="81" t="s">
        <v>91</v>
      </c>
      <c r="E52" s="82" t="s">
        <v>244</v>
      </c>
      <c r="F52" s="94">
        <v>52</v>
      </c>
      <c r="G52" s="94">
        <v>160.5</v>
      </c>
      <c r="H52" s="94">
        <v>7</v>
      </c>
      <c r="I52" s="84">
        <f t="shared" si="3"/>
        <v>5.8422000000000002E-2</v>
      </c>
      <c r="J52" s="85">
        <v>20.2</v>
      </c>
      <c r="K52" s="86"/>
      <c r="L52" s="86"/>
    </row>
    <row r="53" spans="1:13" ht="27" x14ac:dyDescent="0.2">
      <c r="A53" s="87">
        <v>28</v>
      </c>
      <c r="B53" s="88" t="s">
        <v>353</v>
      </c>
      <c r="C53" s="89" t="s">
        <v>88</v>
      </c>
      <c r="D53" s="81" t="s">
        <v>92</v>
      </c>
      <c r="E53" s="82" t="s">
        <v>245</v>
      </c>
      <c r="F53" s="94">
        <v>52</v>
      </c>
      <c r="G53" s="94">
        <v>196.5</v>
      </c>
      <c r="H53" s="94">
        <v>7</v>
      </c>
      <c r="I53" s="84">
        <f t="shared" si="3"/>
        <v>7.1526000000000006E-2</v>
      </c>
      <c r="J53" s="85">
        <v>24.3</v>
      </c>
      <c r="K53" s="86"/>
      <c r="L53" s="86"/>
    </row>
    <row r="54" spans="1:13" ht="27" x14ac:dyDescent="0.2">
      <c r="A54" s="87">
        <v>29</v>
      </c>
      <c r="B54" s="88" t="s">
        <v>354</v>
      </c>
      <c r="C54" s="89" t="s">
        <v>89</v>
      </c>
      <c r="D54" s="81" t="s">
        <v>93</v>
      </c>
      <c r="E54" s="82" t="s">
        <v>246</v>
      </c>
      <c r="F54" s="94">
        <v>51.5</v>
      </c>
      <c r="G54" s="94">
        <v>231.5</v>
      </c>
      <c r="H54" s="94">
        <v>7</v>
      </c>
      <c r="I54" s="84">
        <f t="shared" si="3"/>
        <v>8.3455749999999995E-2</v>
      </c>
      <c r="J54" s="85">
        <v>27.2</v>
      </c>
      <c r="K54" s="86"/>
      <c r="L54" s="86"/>
    </row>
    <row r="55" spans="1:13" ht="27" x14ac:dyDescent="0.2">
      <c r="A55" s="87">
        <v>30</v>
      </c>
      <c r="B55" s="88" t="s">
        <v>355</v>
      </c>
      <c r="C55" s="89" t="s">
        <v>165</v>
      </c>
      <c r="D55" s="81" t="s">
        <v>94</v>
      </c>
      <c r="E55" s="82" t="s">
        <v>247</v>
      </c>
      <c r="F55" s="94">
        <v>53</v>
      </c>
      <c r="G55" s="94">
        <v>81.5</v>
      </c>
      <c r="H55" s="94">
        <v>7</v>
      </c>
      <c r="I55" s="84">
        <f t="shared" si="3"/>
        <v>3.0236499999999999E-2</v>
      </c>
      <c r="J55" s="85">
        <v>10.4</v>
      </c>
      <c r="K55" s="86"/>
      <c r="L55" s="86"/>
    </row>
    <row r="56" spans="1:13" ht="27" x14ac:dyDescent="0.2">
      <c r="A56" s="87">
        <v>31</v>
      </c>
      <c r="B56" s="88" t="s">
        <v>356</v>
      </c>
      <c r="C56" s="89" t="s">
        <v>166</v>
      </c>
      <c r="D56" s="81" t="s">
        <v>95</v>
      </c>
      <c r="E56" s="82" t="s">
        <v>248</v>
      </c>
      <c r="F56" s="94">
        <v>52</v>
      </c>
      <c r="G56" s="94">
        <v>117</v>
      </c>
      <c r="H56" s="94">
        <v>7</v>
      </c>
      <c r="I56" s="84">
        <f t="shared" si="3"/>
        <v>4.2588000000000001E-2</v>
      </c>
      <c r="J56" s="85">
        <v>14.5</v>
      </c>
      <c r="K56" s="86"/>
      <c r="L56" s="86"/>
    </row>
    <row r="57" spans="1:13" ht="27" x14ac:dyDescent="0.2">
      <c r="A57" s="87">
        <v>32</v>
      </c>
      <c r="B57" s="88" t="s">
        <v>357</v>
      </c>
      <c r="C57" s="89" t="s">
        <v>169</v>
      </c>
      <c r="D57" s="81" t="s">
        <v>130</v>
      </c>
      <c r="E57" s="82" t="s">
        <v>249</v>
      </c>
      <c r="F57" s="94">
        <v>54</v>
      </c>
      <c r="G57" s="94">
        <v>153.5</v>
      </c>
      <c r="H57" s="94">
        <v>8</v>
      </c>
      <c r="I57" s="84">
        <f t="shared" si="3"/>
        <v>6.6311999999999996E-2</v>
      </c>
      <c r="J57" s="85">
        <v>18</v>
      </c>
      <c r="K57" s="86"/>
      <c r="L57" s="86"/>
    </row>
    <row r="58" spans="1:13" ht="27" x14ac:dyDescent="0.2">
      <c r="A58" s="87">
        <v>33</v>
      </c>
      <c r="B58" s="88" t="s">
        <v>358</v>
      </c>
      <c r="C58" s="89" t="s">
        <v>167</v>
      </c>
      <c r="D58" s="81" t="s">
        <v>131</v>
      </c>
      <c r="E58" s="82" t="s">
        <v>250</v>
      </c>
      <c r="F58" s="94">
        <v>52.5</v>
      </c>
      <c r="G58" s="94">
        <v>190</v>
      </c>
      <c r="H58" s="94">
        <v>7</v>
      </c>
      <c r="I58" s="84">
        <f t="shared" si="3"/>
        <v>6.9824999999999998E-2</v>
      </c>
      <c r="J58" s="85">
        <v>21.6</v>
      </c>
      <c r="K58" s="86"/>
      <c r="L58" s="86"/>
    </row>
    <row r="59" spans="1:13" ht="27" x14ac:dyDescent="0.2">
      <c r="A59" s="87">
        <v>34</v>
      </c>
      <c r="B59" s="88" t="s">
        <v>359</v>
      </c>
      <c r="C59" s="89" t="s">
        <v>168</v>
      </c>
      <c r="D59" s="81" t="s">
        <v>107</v>
      </c>
      <c r="E59" s="82" t="s">
        <v>251</v>
      </c>
      <c r="F59" s="94">
        <v>52</v>
      </c>
      <c r="G59" s="94">
        <v>225</v>
      </c>
      <c r="H59" s="94">
        <v>6.5</v>
      </c>
      <c r="I59" s="84">
        <f t="shared" si="3"/>
        <v>7.6050000000000006E-2</v>
      </c>
      <c r="J59" s="85">
        <v>25.4</v>
      </c>
      <c r="K59" s="86"/>
      <c r="L59" s="86"/>
    </row>
    <row r="60" spans="1:13" ht="25.5" customHeight="1" x14ac:dyDescent="0.2">
      <c r="A60" s="87">
        <v>35</v>
      </c>
      <c r="B60" s="88" t="s">
        <v>297</v>
      </c>
      <c r="C60" s="89" t="s">
        <v>82</v>
      </c>
      <c r="D60" s="81" t="s">
        <v>128</v>
      </c>
      <c r="E60" s="82" t="s">
        <v>252</v>
      </c>
      <c r="F60" s="94">
        <v>51</v>
      </c>
      <c r="G60" s="94">
        <v>126</v>
      </c>
      <c r="H60" s="94">
        <v>11</v>
      </c>
      <c r="I60" s="84">
        <f t="shared" si="3"/>
        <v>7.0685999999999999E-2</v>
      </c>
      <c r="J60" s="85">
        <v>39</v>
      </c>
      <c r="K60" s="86"/>
      <c r="L60" s="86"/>
    </row>
    <row r="61" spans="1:13" ht="40.5" x14ac:dyDescent="0.2">
      <c r="A61" s="95">
        <v>36</v>
      </c>
      <c r="B61" s="88" t="s">
        <v>342</v>
      </c>
      <c r="C61" s="89" t="s">
        <v>84</v>
      </c>
      <c r="D61" s="81" t="s">
        <v>83</v>
      </c>
      <c r="E61" s="82" t="s">
        <v>253</v>
      </c>
      <c r="F61" s="94">
        <v>51.5</v>
      </c>
      <c r="G61" s="94">
        <v>204</v>
      </c>
      <c r="H61" s="94">
        <v>11</v>
      </c>
      <c r="I61" s="84">
        <f t="shared" si="3"/>
        <v>0.115566</v>
      </c>
      <c r="J61" s="85">
        <v>47.4</v>
      </c>
      <c r="K61" s="86"/>
      <c r="L61" s="86"/>
    </row>
    <row r="62" spans="1:13" ht="27" x14ac:dyDescent="0.2">
      <c r="A62" s="96">
        <v>37</v>
      </c>
      <c r="B62" s="88" t="s">
        <v>343</v>
      </c>
      <c r="C62" s="89" t="s">
        <v>161</v>
      </c>
      <c r="D62" s="81" t="s">
        <v>120</v>
      </c>
      <c r="E62" s="82" t="s">
        <v>254</v>
      </c>
      <c r="F62" s="94">
        <v>26</v>
      </c>
      <c r="G62" s="94">
        <v>52.5</v>
      </c>
      <c r="H62" s="94">
        <v>7</v>
      </c>
      <c r="I62" s="84">
        <f t="shared" si="3"/>
        <v>9.5549999999999993E-3</v>
      </c>
      <c r="J62" s="85">
        <v>4</v>
      </c>
      <c r="K62" s="86"/>
      <c r="L62" s="86"/>
    </row>
    <row r="63" spans="1:13" ht="15" x14ac:dyDescent="0.2">
      <c r="A63" s="146" t="s">
        <v>255</v>
      </c>
      <c r="B63" s="147"/>
      <c r="C63" s="61"/>
      <c r="D63" s="77"/>
      <c r="E63" s="78"/>
      <c r="F63" s="93"/>
      <c r="G63" s="93"/>
      <c r="H63" s="93"/>
      <c r="I63" s="92"/>
      <c r="J63" s="92"/>
      <c r="K63" s="86"/>
    </row>
    <row r="64" spans="1:13" ht="15" customHeight="1" x14ac:dyDescent="0.2">
      <c r="A64" s="131">
        <v>38</v>
      </c>
      <c r="B64" s="136" t="s">
        <v>344</v>
      </c>
      <c r="C64" s="133" t="s">
        <v>71</v>
      </c>
      <c r="D64" s="81" t="s">
        <v>256</v>
      </c>
      <c r="E64" s="82" t="s">
        <v>257</v>
      </c>
      <c r="F64" s="94">
        <v>37</v>
      </c>
      <c r="G64" s="94">
        <v>80.5</v>
      </c>
      <c r="H64" s="94">
        <v>3.5</v>
      </c>
      <c r="I64" s="84">
        <f t="shared" ref="I64:I85" si="4">F64*G64*H64/1000000</f>
        <v>1.042475E-2</v>
      </c>
      <c r="J64" s="85">
        <v>3.9</v>
      </c>
      <c r="K64" s="86"/>
    </row>
    <row r="65" spans="1:13" ht="15" customHeight="1" x14ac:dyDescent="0.2">
      <c r="A65" s="132"/>
      <c r="B65" s="138"/>
      <c r="C65" s="135"/>
      <c r="D65" s="81" t="s">
        <v>258</v>
      </c>
      <c r="E65" s="82" t="s">
        <v>259</v>
      </c>
      <c r="F65" s="94">
        <v>15</v>
      </c>
      <c r="G65" s="94">
        <v>16</v>
      </c>
      <c r="H65" s="94">
        <v>3</v>
      </c>
      <c r="I65" s="84">
        <f t="shared" si="4"/>
        <v>7.2000000000000005E-4</v>
      </c>
      <c r="J65" s="85">
        <v>0.246</v>
      </c>
      <c r="K65" s="86"/>
      <c r="L65" s="86"/>
    </row>
    <row r="66" spans="1:13" ht="15" customHeight="1" x14ac:dyDescent="0.2">
      <c r="A66" s="131">
        <v>39</v>
      </c>
      <c r="B66" s="136" t="s">
        <v>345</v>
      </c>
      <c r="C66" s="133" t="s">
        <v>73</v>
      </c>
      <c r="D66" s="81" t="s">
        <v>260</v>
      </c>
      <c r="E66" s="82" t="s">
        <v>261</v>
      </c>
      <c r="F66" s="94">
        <v>37</v>
      </c>
      <c r="G66" s="94">
        <v>119.5</v>
      </c>
      <c r="H66" s="94">
        <v>3.5</v>
      </c>
      <c r="I66" s="84">
        <f t="shared" si="4"/>
        <v>1.5475249999999999E-2</v>
      </c>
      <c r="J66" s="85">
        <v>5.7</v>
      </c>
      <c r="K66" s="86"/>
      <c r="L66" s="86"/>
    </row>
    <row r="67" spans="1:13" ht="15" customHeight="1" x14ac:dyDescent="0.2">
      <c r="A67" s="132"/>
      <c r="B67" s="138"/>
      <c r="C67" s="135"/>
      <c r="D67" s="81" t="s">
        <v>258</v>
      </c>
      <c r="E67" s="82" t="s">
        <v>259</v>
      </c>
      <c r="F67" s="94">
        <v>15</v>
      </c>
      <c r="G67" s="94">
        <v>16</v>
      </c>
      <c r="H67" s="94">
        <v>3</v>
      </c>
      <c r="I67" s="84">
        <f t="shared" si="4"/>
        <v>7.2000000000000005E-4</v>
      </c>
      <c r="J67" s="85">
        <v>0.246</v>
      </c>
      <c r="K67" s="86"/>
      <c r="L67" s="86"/>
    </row>
    <row r="68" spans="1:13" ht="13.5" customHeight="1" x14ac:dyDescent="0.2">
      <c r="A68" s="129">
        <v>40</v>
      </c>
      <c r="B68" s="136" t="s">
        <v>346</v>
      </c>
      <c r="C68" s="133" t="s">
        <v>75</v>
      </c>
      <c r="D68" s="81" t="s">
        <v>262</v>
      </c>
      <c r="E68" s="82" t="s">
        <v>263</v>
      </c>
      <c r="F68" s="94">
        <v>39.5</v>
      </c>
      <c r="G68" s="94">
        <v>197</v>
      </c>
      <c r="H68" s="94">
        <v>3.5</v>
      </c>
      <c r="I68" s="84">
        <f t="shared" si="4"/>
        <v>2.7235249999999999E-2</v>
      </c>
      <c r="J68" s="85">
        <v>9.8000000000000007</v>
      </c>
      <c r="K68" s="86"/>
      <c r="L68" s="86"/>
    </row>
    <row r="69" spans="1:13" ht="13.5" customHeight="1" x14ac:dyDescent="0.2">
      <c r="A69" s="130"/>
      <c r="B69" s="138"/>
      <c r="C69" s="135"/>
      <c r="D69" s="81" t="s">
        <v>264</v>
      </c>
      <c r="E69" s="82" t="s">
        <v>265</v>
      </c>
      <c r="F69" s="94">
        <v>15</v>
      </c>
      <c r="G69" s="94">
        <v>16</v>
      </c>
      <c r="H69" s="94">
        <v>4</v>
      </c>
      <c r="I69" s="84">
        <f t="shared" si="4"/>
        <v>9.6000000000000002E-4</v>
      </c>
      <c r="J69" s="85">
        <v>0.39</v>
      </c>
      <c r="K69" s="86"/>
      <c r="L69" s="86"/>
    </row>
    <row r="70" spans="1:13" ht="13.5" customHeight="1" x14ac:dyDescent="0.2">
      <c r="A70" s="131">
        <v>41</v>
      </c>
      <c r="B70" s="136" t="s">
        <v>347</v>
      </c>
      <c r="C70" s="133" t="s">
        <v>77</v>
      </c>
      <c r="D70" s="81" t="s">
        <v>266</v>
      </c>
      <c r="E70" s="82" t="s">
        <v>267</v>
      </c>
      <c r="F70" s="94">
        <v>37</v>
      </c>
      <c r="G70" s="94">
        <v>81</v>
      </c>
      <c r="H70" s="94">
        <v>5</v>
      </c>
      <c r="I70" s="84">
        <f t="shared" si="4"/>
        <v>1.4985E-2</v>
      </c>
      <c r="J70" s="85">
        <v>7.5</v>
      </c>
      <c r="K70" s="86"/>
      <c r="L70" s="86"/>
    </row>
    <row r="71" spans="1:13" ht="13.5" customHeight="1" x14ac:dyDescent="0.2">
      <c r="A71" s="132"/>
      <c r="B71" s="138"/>
      <c r="C71" s="135"/>
      <c r="D71" s="81" t="s">
        <v>268</v>
      </c>
      <c r="E71" s="82" t="s">
        <v>269</v>
      </c>
      <c r="F71" s="94">
        <v>15</v>
      </c>
      <c r="G71" s="94">
        <v>16</v>
      </c>
      <c r="H71" s="94">
        <v>4</v>
      </c>
      <c r="I71" s="84">
        <f t="shared" si="4"/>
        <v>9.6000000000000002E-4</v>
      </c>
      <c r="J71" s="85">
        <v>0.47799999999999998</v>
      </c>
      <c r="K71" s="86"/>
      <c r="L71" s="86"/>
    </row>
    <row r="72" spans="1:13" ht="13.5" customHeight="1" x14ac:dyDescent="0.2">
      <c r="A72" s="131">
        <v>42</v>
      </c>
      <c r="B72" s="136" t="s">
        <v>348</v>
      </c>
      <c r="C72" s="133" t="s">
        <v>79</v>
      </c>
      <c r="D72" s="81" t="s">
        <v>270</v>
      </c>
      <c r="E72" s="82" t="s">
        <v>271</v>
      </c>
      <c r="F72" s="94">
        <v>37</v>
      </c>
      <c r="G72" s="94">
        <v>119.5</v>
      </c>
      <c r="H72" s="94">
        <v>5</v>
      </c>
      <c r="I72" s="84">
        <f t="shared" si="4"/>
        <v>2.2107499999999999E-2</v>
      </c>
      <c r="J72" s="85">
        <v>11</v>
      </c>
      <c r="K72" s="86"/>
      <c r="L72" s="86"/>
    </row>
    <row r="73" spans="1:13" ht="13.5" customHeight="1" x14ac:dyDescent="0.2">
      <c r="A73" s="132"/>
      <c r="B73" s="138"/>
      <c r="C73" s="135"/>
      <c r="D73" s="81" t="s">
        <v>268</v>
      </c>
      <c r="E73" s="82" t="s">
        <v>269</v>
      </c>
      <c r="F73" s="94">
        <v>15</v>
      </c>
      <c r="G73" s="94">
        <v>16</v>
      </c>
      <c r="H73" s="94">
        <v>4</v>
      </c>
      <c r="I73" s="84">
        <f t="shared" si="4"/>
        <v>9.6000000000000002E-4</v>
      </c>
      <c r="J73" s="85">
        <v>0.47799999999999998</v>
      </c>
      <c r="K73" s="86"/>
      <c r="L73" s="86"/>
    </row>
    <row r="74" spans="1:13" ht="13.5" customHeight="1" x14ac:dyDescent="0.2">
      <c r="A74" s="131">
        <v>43</v>
      </c>
      <c r="B74" s="136" t="s">
        <v>349</v>
      </c>
      <c r="C74" s="133" t="s">
        <v>272</v>
      </c>
      <c r="D74" s="81" t="s">
        <v>273</v>
      </c>
      <c r="E74" s="82" t="s">
        <v>274</v>
      </c>
      <c r="F74" s="94">
        <v>36.5</v>
      </c>
      <c r="G74" s="94">
        <v>197</v>
      </c>
      <c r="H74" s="94">
        <v>5</v>
      </c>
      <c r="I74" s="84">
        <f t="shared" si="4"/>
        <v>3.5952499999999998E-2</v>
      </c>
      <c r="J74" s="85">
        <v>18.7</v>
      </c>
      <c r="K74" s="86"/>
      <c r="L74" s="86"/>
    </row>
    <row r="75" spans="1:13" ht="13.5" customHeight="1" x14ac:dyDescent="0.2">
      <c r="A75" s="132"/>
      <c r="B75" s="138"/>
      <c r="C75" s="135"/>
      <c r="D75" s="81" t="s">
        <v>275</v>
      </c>
      <c r="E75" s="82" t="s">
        <v>276</v>
      </c>
      <c r="F75" s="94">
        <v>15</v>
      </c>
      <c r="G75" s="94">
        <v>16</v>
      </c>
      <c r="H75" s="94">
        <v>5</v>
      </c>
      <c r="I75" s="84">
        <f t="shared" si="4"/>
        <v>1.1999999999999999E-3</v>
      </c>
      <c r="J75" s="85">
        <v>0.77200000000000002</v>
      </c>
      <c r="K75" s="86"/>
      <c r="L75" s="86"/>
    </row>
    <row r="76" spans="1:13" ht="13.5" customHeight="1" x14ac:dyDescent="0.2">
      <c r="A76" s="131">
        <v>44</v>
      </c>
      <c r="B76" s="136" t="s">
        <v>309</v>
      </c>
      <c r="C76" s="133" t="s">
        <v>66</v>
      </c>
      <c r="D76" s="81" t="s">
        <v>277</v>
      </c>
      <c r="E76" s="82" t="s">
        <v>278</v>
      </c>
      <c r="F76" s="94">
        <v>41.5</v>
      </c>
      <c r="G76" s="94">
        <v>124</v>
      </c>
      <c r="H76" s="94">
        <v>8</v>
      </c>
      <c r="I76" s="84">
        <f t="shared" si="4"/>
        <v>4.1168000000000003E-2</v>
      </c>
      <c r="J76" s="85">
        <v>7.5</v>
      </c>
      <c r="K76" s="86"/>
      <c r="L76" s="86"/>
    </row>
    <row r="77" spans="1:13" ht="13.5" customHeight="1" x14ac:dyDescent="0.2">
      <c r="A77" s="132"/>
      <c r="B77" s="138"/>
      <c r="C77" s="135"/>
      <c r="D77" s="81" t="s">
        <v>279</v>
      </c>
      <c r="E77" s="82" t="s">
        <v>280</v>
      </c>
      <c r="F77" s="94">
        <v>14</v>
      </c>
      <c r="G77" s="94">
        <v>17</v>
      </c>
      <c r="H77" s="94">
        <v>3</v>
      </c>
      <c r="I77" s="84">
        <f t="shared" si="4"/>
        <v>7.1400000000000001E-4</v>
      </c>
      <c r="J77" s="85">
        <v>0.26600000000000001</v>
      </c>
      <c r="K77" s="86"/>
      <c r="L77" s="86"/>
      <c r="M77" s="86"/>
    </row>
    <row r="78" spans="1:13" ht="13.5" customHeight="1" x14ac:dyDescent="0.2">
      <c r="A78" s="131">
        <v>45</v>
      </c>
      <c r="B78" s="136" t="s">
        <v>310</v>
      </c>
      <c r="C78" s="133" t="s">
        <v>66</v>
      </c>
      <c r="D78" s="81" t="s">
        <v>281</v>
      </c>
      <c r="E78" s="82" t="s">
        <v>278</v>
      </c>
      <c r="F78" s="94">
        <v>41.5</v>
      </c>
      <c r="G78" s="94">
        <v>124</v>
      </c>
      <c r="H78" s="94">
        <v>9</v>
      </c>
      <c r="I78" s="84">
        <f t="shared" si="4"/>
        <v>4.6314000000000001E-2</v>
      </c>
      <c r="J78" s="85">
        <v>7.4</v>
      </c>
      <c r="K78" s="86"/>
      <c r="L78" s="86"/>
      <c r="M78" s="86"/>
    </row>
    <row r="79" spans="1:13" ht="13.5" customHeight="1" x14ac:dyDescent="0.2">
      <c r="A79" s="132"/>
      <c r="B79" s="138"/>
      <c r="C79" s="135"/>
      <c r="D79" s="81" t="s">
        <v>279</v>
      </c>
      <c r="E79" s="82" t="s">
        <v>280</v>
      </c>
      <c r="F79" s="94">
        <v>14</v>
      </c>
      <c r="G79" s="94">
        <v>17</v>
      </c>
      <c r="H79" s="94">
        <v>3</v>
      </c>
      <c r="I79" s="84">
        <f>F79*G79*H79/1000000</f>
        <v>7.1400000000000001E-4</v>
      </c>
      <c r="J79" s="85">
        <v>0.26600000000000001</v>
      </c>
      <c r="K79" s="86"/>
      <c r="L79" s="86"/>
      <c r="M79" s="86"/>
    </row>
    <row r="80" spans="1:13" ht="13.5" customHeight="1" x14ac:dyDescent="0.2">
      <c r="A80" s="131">
        <v>46</v>
      </c>
      <c r="B80" s="136" t="s">
        <v>311</v>
      </c>
      <c r="C80" s="133" t="s">
        <v>64</v>
      </c>
      <c r="D80" s="81" t="s">
        <v>282</v>
      </c>
      <c r="E80" s="82" t="s">
        <v>283</v>
      </c>
      <c r="F80" s="94">
        <v>41.5</v>
      </c>
      <c r="G80" s="94">
        <v>124</v>
      </c>
      <c r="H80" s="94">
        <v>10.5</v>
      </c>
      <c r="I80" s="84">
        <f t="shared" si="4"/>
        <v>5.4032999999999998E-2</v>
      </c>
      <c r="J80" s="85">
        <v>13.6</v>
      </c>
      <c r="K80" s="86"/>
      <c r="L80" s="86"/>
      <c r="M80" s="86"/>
    </row>
    <row r="81" spans="1:13" ht="13.5" customHeight="1" x14ac:dyDescent="0.2">
      <c r="A81" s="132"/>
      <c r="B81" s="138"/>
      <c r="C81" s="135"/>
      <c r="D81" s="81" t="s">
        <v>284</v>
      </c>
      <c r="E81" s="82" t="s">
        <v>285</v>
      </c>
      <c r="F81" s="94">
        <v>15</v>
      </c>
      <c r="G81" s="94">
        <v>16</v>
      </c>
      <c r="H81" s="94">
        <v>5</v>
      </c>
      <c r="I81" s="84">
        <f t="shared" si="4"/>
        <v>1.1999999999999999E-3</v>
      </c>
      <c r="J81" s="85">
        <v>0.52600000000000002</v>
      </c>
      <c r="K81" s="86"/>
      <c r="L81" s="86"/>
      <c r="M81" s="86"/>
    </row>
    <row r="82" spans="1:13" ht="13.5" customHeight="1" x14ac:dyDescent="0.2">
      <c r="A82" s="131">
        <v>47</v>
      </c>
      <c r="B82" s="136" t="s">
        <v>298</v>
      </c>
      <c r="C82" s="133" t="s">
        <v>286</v>
      </c>
      <c r="D82" s="81" t="s">
        <v>287</v>
      </c>
      <c r="E82" s="82" t="s">
        <v>288</v>
      </c>
      <c r="F82" s="94">
        <v>40</v>
      </c>
      <c r="G82" s="94">
        <v>118</v>
      </c>
      <c r="H82" s="94">
        <v>1.5</v>
      </c>
      <c r="I82" s="84">
        <f t="shared" si="4"/>
        <v>7.0800000000000004E-3</v>
      </c>
      <c r="J82" s="85">
        <v>4.9000000000000004</v>
      </c>
      <c r="K82" s="86"/>
      <c r="L82" s="86"/>
      <c r="M82" s="86"/>
    </row>
    <row r="83" spans="1:13" ht="13.5" customHeight="1" x14ac:dyDescent="0.2">
      <c r="A83" s="132"/>
      <c r="B83" s="138"/>
      <c r="C83" s="135"/>
      <c r="D83" s="81" t="s">
        <v>289</v>
      </c>
      <c r="E83" s="82" t="s">
        <v>290</v>
      </c>
      <c r="F83" s="94">
        <v>14</v>
      </c>
      <c r="G83" s="94">
        <v>17</v>
      </c>
      <c r="H83" s="94">
        <v>3</v>
      </c>
      <c r="I83" s="84">
        <f t="shared" si="4"/>
        <v>7.1400000000000001E-4</v>
      </c>
      <c r="J83" s="85">
        <v>0.192</v>
      </c>
      <c r="K83" s="86"/>
      <c r="L83" s="86"/>
      <c r="M83" s="86"/>
    </row>
    <row r="84" spans="1:13" ht="13.5" customHeight="1" x14ac:dyDescent="0.2">
      <c r="A84" s="131">
        <v>48</v>
      </c>
      <c r="B84" s="136" t="s">
        <v>308</v>
      </c>
      <c r="C84" s="133" t="s">
        <v>70</v>
      </c>
      <c r="D84" s="81" t="s">
        <v>291</v>
      </c>
      <c r="E84" s="82" t="s">
        <v>292</v>
      </c>
      <c r="F84" s="94">
        <v>40</v>
      </c>
      <c r="G84" s="94">
        <v>118</v>
      </c>
      <c r="H84" s="94">
        <v>2.5</v>
      </c>
      <c r="I84" s="84">
        <f t="shared" si="4"/>
        <v>1.18E-2</v>
      </c>
      <c r="J84" s="85">
        <v>8.4</v>
      </c>
      <c r="K84" s="86"/>
      <c r="L84" s="86"/>
    </row>
    <row r="85" spans="1:13" ht="13.5" customHeight="1" x14ac:dyDescent="0.2">
      <c r="A85" s="132"/>
      <c r="B85" s="138"/>
      <c r="C85" s="135"/>
      <c r="D85" s="81" t="s">
        <v>293</v>
      </c>
      <c r="E85" s="82" t="s">
        <v>294</v>
      </c>
      <c r="F85" s="94">
        <v>14</v>
      </c>
      <c r="G85" s="94">
        <v>17</v>
      </c>
      <c r="H85" s="94">
        <v>4</v>
      </c>
      <c r="I85" s="84">
        <f t="shared" si="4"/>
        <v>9.5200000000000005E-4</v>
      </c>
      <c r="J85" s="85">
        <v>0.376</v>
      </c>
      <c r="K85" s="86"/>
      <c r="L85" s="86"/>
      <c r="M85" s="86"/>
    </row>
    <row r="87" spans="1:13" x14ac:dyDescent="0.2">
      <c r="B87" s="110" t="s">
        <v>360</v>
      </c>
      <c r="C87" s="64" t="s">
        <v>367</v>
      </c>
    </row>
    <row r="88" spans="1:13" x14ac:dyDescent="0.2">
      <c r="B88" s="110" t="s">
        <v>361</v>
      </c>
      <c r="C88" s="64" t="s">
        <v>368</v>
      </c>
    </row>
    <row r="89" spans="1:13" x14ac:dyDescent="0.2">
      <c r="B89" s="110" t="s">
        <v>362</v>
      </c>
      <c r="C89" s="64" t="s">
        <v>363</v>
      </c>
    </row>
    <row r="90" spans="1:13" x14ac:dyDescent="0.2">
      <c r="B90" s="110" t="s">
        <v>364</v>
      </c>
      <c r="C90" s="64" t="s">
        <v>365</v>
      </c>
    </row>
    <row r="91" spans="1:13" x14ac:dyDescent="0.2">
      <c r="B91" s="110" t="s">
        <v>366</v>
      </c>
      <c r="C91" s="64" t="s">
        <v>369</v>
      </c>
    </row>
  </sheetData>
  <mergeCells count="77">
    <mergeCell ref="C68:C69"/>
    <mergeCell ref="C82:C83"/>
    <mergeCell ref="C76:C77"/>
    <mergeCell ref="C78:C79"/>
    <mergeCell ref="C66:C67"/>
    <mergeCell ref="C74:C75"/>
    <mergeCell ref="C72:C73"/>
    <mergeCell ref="B78:B79"/>
    <mergeCell ref="B84:B85"/>
    <mergeCell ref="F3:H3"/>
    <mergeCell ref="C22:C23"/>
    <mergeCell ref="A63:B63"/>
    <mergeCell ref="B74:B75"/>
    <mergeCell ref="B72:B73"/>
    <mergeCell ref="B70:B71"/>
    <mergeCell ref="B68:B69"/>
    <mergeCell ref="B76:B77"/>
    <mergeCell ref="C84:C85"/>
    <mergeCell ref="C80:C81"/>
    <mergeCell ref="A6:A7"/>
    <mergeCell ref="B6:B7"/>
    <mergeCell ref="C6:C7"/>
    <mergeCell ref="C10:C11"/>
    <mergeCell ref="A8:A9"/>
    <mergeCell ref="B8:B9"/>
    <mergeCell ref="C12:C13"/>
    <mergeCell ref="C8:C9"/>
    <mergeCell ref="A10:A11"/>
    <mergeCell ref="B10:B11"/>
    <mergeCell ref="C64:C65"/>
    <mergeCell ref="C70:C71"/>
    <mergeCell ref="A14:A15"/>
    <mergeCell ref="B14:B15"/>
    <mergeCell ref="C14:C15"/>
    <mergeCell ref="A12:A13"/>
    <mergeCell ref="B12:B13"/>
    <mergeCell ref="C16:C17"/>
    <mergeCell ref="A18:A19"/>
    <mergeCell ref="B18:B19"/>
    <mergeCell ref="C18:C19"/>
    <mergeCell ref="A16:A17"/>
    <mergeCell ref="B16:B17"/>
    <mergeCell ref="A24:A25"/>
    <mergeCell ref="B24:B25"/>
    <mergeCell ref="C24:C25"/>
    <mergeCell ref="A22:A23"/>
    <mergeCell ref="B22:B23"/>
    <mergeCell ref="C26:C27"/>
    <mergeCell ref="A34:A36"/>
    <mergeCell ref="B34:B36"/>
    <mergeCell ref="C34:C36"/>
    <mergeCell ref="A26:A27"/>
    <mergeCell ref="B26:B27"/>
    <mergeCell ref="A68:A69"/>
    <mergeCell ref="A84:A85"/>
    <mergeCell ref="A82:A83"/>
    <mergeCell ref="C37:C39"/>
    <mergeCell ref="B40:B42"/>
    <mergeCell ref="C40:C42"/>
    <mergeCell ref="B37:B39"/>
    <mergeCell ref="B66:B67"/>
    <mergeCell ref="A37:A39"/>
    <mergeCell ref="A40:A42"/>
    <mergeCell ref="A80:A81"/>
    <mergeCell ref="A78:A79"/>
    <mergeCell ref="A76:A77"/>
    <mergeCell ref="A74:A75"/>
    <mergeCell ref="A66:A67"/>
    <mergeCell ref="A64:A65"/>
    <mergeCell ref="A72:A73"/>
    <mergeCell ref="A70:A71"/>
    <mergeCell ref="C47:C49"/>
    <mergeCell ref="B47:B49"/>
    <mergeCell ref="B80:B81"/>
    <mergeCell ref="A47:A49"/>
    <mergeCell ref="B64:B65"/>
    <mergeCell ref="B82:B83"/>
  </mergeCells>
  <phoneticPr fontId="1" type="noConversion"/>
  <pageMargins left="0.28999999999999998" right="0.18" top="0.34" bottom="0.41" header="0.28000000000000003" footer="0.17"/>
  <pageSetup paperSize="9" scale="72" fitToHeight="2" orientation="portrait" r:id="rId1"/>
  <headerFooter alignWithMargins="0">
    <oddFooter>&amp;R&amp;"Arial Cyr,полужирный курсив"&amp;8Состав серии Приоритет. 
страница &amp;P из &amp;N.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7"/>
  <sheetViews>
    <sheetView showGridLines="0" zoomScale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5" sqref="H25"/>
    </sheetView>
  </sheetViews>
  <sheetFormatPr defaultRowHeight="13.5" x14ac:dyDescent="0.25"/>
  <cols>
    <col min="1" max="1" width="58.5703125" style="2" customWidth="1"/>
    <col min="2" max="2" width="24" style="2" customWidth="1"/>
    <col min="3" max="3" width="0.85546875" style="2" customWidth="1"/>
    <col min="4" max="16384" width="9.140625" style="2"/>
  </cols>
  <sheetData>
    <row r="1" spans="1:2" ht="21" thickBot="1" x14ac:dyDescent="0.35">
      <c r="A1" s="98" t="s">
        <v>132</v>
      </c>
    </row>
    <row r="2" spans="1:2" ht="32.25" thickBot="1" x14ac:dyDescent="0.3">
      <c r="A2" s="99" t="s">
        <v>1</v>
      </c>
      <c r="B2" s="100" t="s">
        <v>2</v>
      </c>
    </row>
    <row r="3" spans="1:2" s="103" customFormat="1" ht="18" thickBot="1" x14ac:dyDescent="0.35">
      <c r="A3" s="101" t="s">
        <v>30</v>
      </c>
      <c r="B3" s="102"/>
    </row>
    <row r="4" spans="1:2" ht="14.25" thickBot="1" x14ac:dyDescent="0.3">
      <c r="A4" s="104" t="s">
        <v>3</v>
      </c>
      <c r="B4" s="105">
        <v>38</v>
      </c>
    </row>
    <row r="5" spans="1:2" ht="14.25" thickBot="1" x14ac:dyDescent="0.3">
      <c r="A5" s="104" t="s">
        <v>4</v>
      </c>
      <c r="B5" s="105" t="s">
        <v>5</v>
      </c>
    </row>
    <row r="6" spans="1:2" ht="14.25" thickBot="1" x14ac:dyDescent="0.3">
      <c r="A6" s="104" t="s">
        <v>6</v>
      </c>
      <c r="B6" s="105">
        <v>38</v>
      </c>
    </row>
    <row r="7" spans="1:2" ht="14.25" thickBot="1" x14ac:dyDescent="0.3">
      <c r="A7" s="104" t="s">
        <v>7</v>
      </c>
      <c r="B7" s="105" t="s">
        <v>5</v>
      </c>
    </row>
    <row r="8" spans="1:2" ht="14.25" thickBot="1" x14ac:dyDescent="0.3">
      <c r="A8" s="104" t="s">
        <v>8</v>
      </c>
      <c r="B8" s="105" t="s">
        <v>134</v>
      </c>
    </row>
    <row r="9" spans="1:2" ht="14.25" thickBot="1" x14ac:dyDescent="0.3">
      <c r="A9" s="104" t="s">
        <v>9</v>
      </c>
      <c r="B9" s="105">
        <v>18</v>
      </c>
    </row>
    <row r="10" spans="1:2" ht="14.25" thickBot="1" x14ac:dyDescent="0.3">
      <c r="A10" s="104" t="s">
        <v>10</v>
      </c>
      <c r="B10" s="105">
        <v>0.4</v>
      </c>
    </row>
    <row r="11" spans="1:2" ht="14.25" thickBot="1" x14ac:dyDescent="0.3">
      <c r="A11" s="106" t="s">
        <v>318</v>
      </c>
      <c r="B11" s="107" t="s">
        <v>319</v>
      </c>
    </row>
    <row r="12" spans="1:2" s="103" customFormat="1" ht="18" thickBot="1" x14ac:dyDescent="0.35">
      <c r="A12" s="101" t="s">
        <v>31</v>
      </c>
      <c r="B12" s="102"/>
    </row>
    <row r="13" spans="1:2" ht="14.25" thickBot="1" x14ac:dyDescent="0.3">
      <c r="A13" s="104" t="s">
        <v>11</v>
      </c>
      <c r="B13" s="105">
        <v>38</v>
      </c>
    </row>
    <row r="14" spans="1:2" ht="14.25" thickBot="1" x14ac:dyDescent="0.3">
      <c r="A14" s="104" t="s">
        <v>12</v>
      </c>
      <c r="B14" s="105" t="s">
        <v>5</v>
      </c>
    </row>
    <row r="15" spans="1:2" s="103" customFormat="1" ht="18" thickBot="1" x14ac:dyDescent="0.35">
      <c r="A15" s="101" t="s">
        <v>142</v>
      </c>
      <c r="B15" s="102"/>
    </row>
    <row r="16" spans="1:2" ht="14.25" thickBot="1" x14ac:dyDescent="0.3">
      <c r="A16" s="104" t="s">
        <v>13</v>
      </c>
      <c r="B16" s="105">
        <v>18</v>
      </c>
    </row>
    <row r="17" spans="1:2" ht="14.25" thickBot="1" x14ac:dyDescent="0.3">
      <c r="A17" s="104" t="s">
        <v>135</v>
      </c>
      <c r="B17" s="105" t="s">
        <v>5</v>
      </c>
    </row>
    <row r="18" spans="1:2" ht="14.25" thickBot="1" x14ac:dyDescent="0.3">
      <c r="A18" s="104" t="s">
        <v>14</v>
      </c>
      <c r="B18" s="105">
        <v>18</v>
      </c>
    </row>
    <row r="19" spans="1:2" ht="14.25" thickBot="1" x14ac:dyDescent="0.3">
      <c r="A19" s="104" t="s">
        <v>15</v>
      </c>
      <c r="B19" s="105">
        <v>0.4</v>
      </c>
    </row>
    <row r="20" spans="1:2" ht="14.25" thickBot="1" x14ac:dyDescent="0.3">
      <c r="A20" s="104" t="s">
        <v>33</v>
      </c>
      <c r="B20" s="105" t="s">
        <v>34</v>
      </c>
    </row>
    <row r="21" spans="1:2" ht="14.25" thickBot="1" x14ac:dyDescent="0.3">
      <c r="A21" s="104" t="s">
        <v>26</v>
      </c>
      <c r="B21" s="105" t="s">
        <v>136</v>
      </c>
    </row>
    <row r="22" spans="1:2" ht="14.25" thickBot="1" x14ac:dyDescent="0.3">
      <c r="A22" s="104" t="s">
        <v>17</v>
      </c>
      <c r="B22" s="105">
        <v>18</v>
      </c>
    </row>
    <row r="23" spans="1:2" ht="14.25" thickBot="1" x14ac:dyDescent="0.3">
      <c r="A23" s="104" t="s">
        <v>18</v>
      </c>
      <c r="B23" s="105">
        <v>0.4</v>
      </c>
    </row>
    <row r="24" spans="1:2" ht="14.25" thickBot="1" x14ac:dyDescent="0.3">
      <c r="A24" s="104" t="s">
        <v>19</v>
      </c>
      <c r="B24" s="105" t="s">
        <v>20</v>
      </c>
    </row>
    <row r="25" spans="1:2" ht="14.25" thickBot="1" x14ac:dyDescent="0.3">
      <c r="A25" s="104" t="s">
        <v>21</v>
      </c>
      <c r="B25" s="105" t="s">
        <v>137</v>
      </c>
    </row>
    <row r="26" spans="1:2" ht="14.25" thickBot="1" x14ac:dyDescent="0.3">
      <c r="A26" s="108" t="s">
        <v>22</v>
      </c>
      <c r="B26" s="105" t="s">
        <v>138</v>
      </c>
    </row>
    <row r="27" spans="1:2" s="103" customFormat="1" ht="18" thickBot="1" x14ac:dyDescent="0.35">
      <c r="A27" s="101" t="s">
        <v>149</v>
      </c>
      <c r="B27" s="102"/>
    </row>
    <row r="28" spans="1:2" ht="14.25" thickBot="1" x14ac:dyDescent="0.3">
      <c r="A28" s="104" t="s">
        <v>13</v>
      </c>
      <c r="B28" s="105">
        <v>38</v>
      </c>
    </row>
    <row r="29" spans="1:2" ht="14.25" thickBot="1" x14ac:dyDescent="0.3">
      <c r="A29" s="104" t="s">
        <v>144</v>
      </c>
      <c r="B29" s="105" t="s">
        <v>5</v>
      </c>
    </row>
    <row r="30" spans="1:2" ht="14.25" thickBot="1" x14ac:dyDescent="0.3">
      <c r="A30" s="104" t="s">
        <v>14</v>
      </c>
      <c r="B30" s="105">
        <v>18</v>
      </c>
    </row>
    <row r="31" spans="1:2" ht="14.25" thickBot="1" x14ac:dyDescent="0.3">
      <c r="A31" s="104" t="s">
        <v>15</v>
      </c>
      <c r="B31" s="105">
        <v>0.4</v>
      </c>
    </row>
    <row r="32" spans="1:2" ht="14.25" thickBot="1" x14ac:dyDescent="0.3">
      <c r="A32" s="104" t="s">
        <v>33</v>
      </c>
      <c r="B32" s="105" t="s">
        <v>34</v>
      </c>
    </row>
    <row r="33" spans="1:2" ht="14.25" thickBot="1" x14ac:dyDescent="0.3">
      <c r="A33" s="104" t="s">
        <v>26</v>
      </c>
      <c r="B33" s="105" t="s">
        <v>136</v>
      </c>
    </row>
    <row r="34" spans="1:2" ht="14.25" thickBot="1" x14ac:dyDescent="0.3">
      <c r="A34" s="104" t="s">
        <v>17</v>
      </c>
      <c r="B34" s="105">
        <v>18</v>
      </c>
    </row>
    <row r="35" spans="1:2" ht="14.25" thickBot="1" x14ac:dyDescent="0.3">
      <c r="A35" s="104" t="s">
        <v>18</v>
      </c>
      <c r="B35" s="105">
        <v>0.4</v>
      </c>
    </row>
    <row r="36" spans="1:2" ht="14.25" thickBot="1" x14ac:dyDescent="0.3">
      <c r="A36" s="108" t="s">
        <v>147</v>
      </c>
      <c r="B36" s="105" t="s">
        <v>134</v>
      </c>
    </row>
    <row r="37" spans="1:2" ht="14.25" thickBot="1" x14ac:dyDescent="0.3">
      <c r="A37" s="108" t="s">
        <v>22</v>
      </c>
      <c r="B37" s="105" t="s">
        <v>148</v>
      </c>
    </row>
    <row r="38" spans="1:2" s="103" customFormat="1" ht="18" thickBot="1" x14ac:dyDescent="0.35">
      <c r="A38" s="101" t="s">
        <v>143</v>
      </c>
      <c r="B38" s="102"/>
    </row>
    <row r="39" spans="1:2" ht="14.25" thickBot="1" x14ac:dyDescent="0.3">
      <c r="A39" s="104" t="s">
        <v>13</v>
      </c>
      <c r="B39" s="105">
        <v>38</v>
      </c>
    </row>
    <row r="40" spans="1:2" ht="14.25" thickBot="1" x14ac:dyDescent="0.3">
      <c r="A40" s="104" t="s">
        <v>144</v>
      </c>
      <c r="B40" s="105" t="s">
        <v>5</v>
      </c>
    </row>
    <row r="41" spans="1:2" ht="14.25" thickBot="1" x14ac:dyDescent="0.3">
      <c r="A41" s="104" t="s">
        <v>14</v>
      </c>
      <c r="B41" s="105">
        <v>18</v>
      </c>
    </row>
    <row r="42" spans="1:2" ht="14.25" thickBot="1" x14ac:dyDescent="0.3">
      <c r="A42" s="104" t="s">
        <v>15</v>
      </c>
      <c r="B42" s="105">
        <v>0.4</v>
      </c>
    </row>
    <row r="43" spans="1:2" ht="14.25" thickBot="1" x14ac:dyDescent="0.3">
      <c r="A43" s="104" t="s">
        <v>33</v>
      </c>
      <c r="B43" s="105" t="s">
        <v>34</v>
      </c>
    </row>
    <row r="44" spans="1:2" ht="14.25" thickBot="1" x14ac:dyDescent="0.3">
      <c r="A44" s="104" t="s">
        <v>26</v>
      </c>
      <c r="B44" s="105" t="s">
        <v>136</v>
      </c>
    </row>
    <row r="45" spans="1:2" ht="14.25" thickBot="1" x14ac:dyDescent="0.3">
      <c r="A45" s="104" t="s">
        <v>17</v>
      </c>
      <c r="B45" s="105">
        <v>18</v>
      </c>
    </row>
    <row r="46" spans="1:2" ht="14.25" thickBot="1" x14ac:dyDescent="0.3">
      <c r="A46" s="104" t="s">
        <v>18</v>
      </c>
      <c r="B46" s="105">
        <v>0.4</v>
      </c>
    </row>
    <row r="47" spans="1:2" ht="14.25" thickBot="1" x14ac:dyDescent="0.3">
      <c r="A47" s="104" t="s">
        <v>19</v>
      </c>
      <c r="B47" s="105" t="s">
        <v>20</v>
      </c>
    </row>
    <row r="48" spans="1:2" ht="14.25" thickBot="1" x14ac:dyDescent="0.3">
      <c r="A48" s="104" t="s">
        <v>21</v>
      </c>
      <c r="B48" s="105" t="s">
        <v>137</v>
      </c>
    </row>
    <row r="49" spans="1:2" ht="14.25" thickBot="1" x14ac:dyDescent="0.3">
      <c r="A49" s="108" t="s">
        <v>146</v>
      </c>
      <c r="B49" s="105" t="s">
        <v>134</v>
      </c>
    </row>
    <row r="50" spans="1:2" ht="14.25" thickBot="1" x14ac:dyDescent="0.3">
      <c r="A50" s="108" t="s">
        <v>22</v>
      </c>
      <c r="B50" s="105" t="s">
        <v>145</v>
      </c>
    </row>
    <row r="51" spans="1:2" s="103" customFormat="1" ht="18" thickBot="1" x14ac:dyDescent="0.35">
      <c r="A51" s="101" t="s">
        <v>32</v>
      </c>
      <c r="B51" s="102"/>
    </row>
    <row r="52" spans="1:2" ht="14.25" thickBot="1" x14ac:dyDescent="0.3">
      <c r="A52" s="104" t="s">
        <v>155</v>
      </c>
      <c r="B52" s="105">
        <v>18</v>
      </c>
    </row>
    <row r="53" spans="1:2" ht="14.25" thickBot="1" x14ac:dyDescent="0.3">
      <c r="A53" s="104" t="s">
        <v>156</v>
      </c>
      <c r="B53" s="105">
        <v>0.4</v>
      </c>
    </row>
    <row r="54" spans="1:2" ht="14.25" thickBot="1" x14ac:dyDescent="0.3">
      <c r="A54" s="104" t="s">
        <v>23</v>
      </c>
      <c r="B54" s="105">
        <v>18</v>
      </c>
    </row>
    <row r="55" spans="1:2" ht="14.25" thickBot="1" x14ac:dyDescent="0.3">
      <c r="A55" s="104" t="s">
        <v>15</v>
      </c>
      <c r="B55" s="105">
        <v>0.4</v>
      </c>
    </row>
    <row r="56" spans="1:2" ht="14.25" thickBot="1" x14ac:dyDescent="0.3">
      <c r="A56" s="104" t="s">
        <v>24</v>
      </c>
      <c r="B56" s="105">
        <v>38</v>
      </c>
    </row>
    <row r="57" spans="1:2" ht="14.25" thickBot="1" x14ac:dyDescent="0.3">
      <c r="A57" s="104" t="s">
        <v>26</v>
      </c>
      <c r="B57" s="105" t="s">
        <v>16</v>
      </c>
    </row>
    <row r="58" spans="1:2" ht="14.25" thickBot="1" x14ac:dyDescent="0.3">
      <c r="A58" s="104" t="s">
        <v>25</v>
      </c>
      <c r="B58" s="105" t="s">
        <v>134</v>
      </c>
    </row>
    <row r="59" spans="1:2" s="103" customFormat="1" ht="18" thickBot="1" x14ac:dyDescent="0.35">
      <c r="A59" s="101" t="s">
        <v>306</v>
      </c>
      <c r="B59" s="102"/>
    </row>
    <row r="60" spans="1:2" ht="14.25" thickBot="1" x14ac:dyDescent="0.3">
      <c r="A60" s="104" t="s">
        <v>27</v>
      </c>
      <c r="B60" s="105">
        <v>18</v>
      </c>
    </row>
    <row r="61" spans="1:2" ht="14.25" thickBot="1" x14ac:dyDescent="0.3">
      <c r="A61" s="104" t="s">
        <v>28</v>
      </c>
      <c r="B61" s="105" t="s">
        <v>139</v>
      </c>
    </row>
    <row r="62" spans="1:2" ht="14.25" thickBot="1" x14ac:dyDescent="0.3">
      <c r="A62" s="104" t="s">
        <v>33</v>
      </c>
      <c r="B62" s="105" t="s">
        <v>34</v>
      </c>
    </row>
    <row r="63" spans="1:2" ht="14.25" thickBot="1" x14ac:dyDescent="0.3">
      <c r="A63" s="104" t="s">
        <v>29</v>
      </c>
      <c r="B63" s="105" t="s">
        <v>140</v>
      </c>
    </row>
    <row r="64" spans="1:2" ht="14.25" thickBot="1" x14ac:dyDescent="0.3">
      <c r="A64" s="104" t="s">
        <v>174</v>
      </c>
      <c r="B64" s="105" t="s">
        <v>175</v>
      </c>
    </row>
    <row r="65" spans="1:2" ht="17.25" x14ac:dyDescent="0.25">
      <c r="A65" s="109"/>
      <c r="B65" s="64"/>
    </row>
    <row r="66" spans="1:2" ht="17.25" x14ac:dyDescent="0.25">
      <c r="A66" s="109"/>
      <c r="B66" s="64"/>
    </row>
    <row r="67" spans="1:2" ht="17.25" x14ac:dyDescent="0.3">
      <c r="A67" s="103"/>
    </row>
  </sheetData>
  <phoneticPr fontId="1" type="noConversion"/>
  <pageMargins left="0.75" right="0.28000000000000003" top="0.53" bottom="0.17" header="0.5" footer="0.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ПРАЙС с картинками</vt:lpstr>
      <vt:lpstr>состав</vt:lpstr>
      <vt:lpstr>Тех.описание</vt:lpstr>
      <vt:lpstr>состав!Заголовки_для_печати</vt:lpstr>
      <vt:lpstr>'ПРАЙС с картинками'!Область_печати</vt:lpstr>
    </vt:vector>
  </TitlesOfParts>
  <Company>Юранта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manager_salon_director@outlook.com</cp:lastModifiedBy>
  <cp:lastPrinted>2018-01-16T11:23:03Z</cp:lastPrinted>
  <dcterms:created xsi:type="dcterms:W3CDTF">2005-08-11T08:08:17Z</dcterms:created>
  <dcterms:modified xsi:type="dcterms:W3CDTF">2025-12-30T07:38:01Z</dcterms:modified>
</cp:coreProperties>
</file>