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nager\d\Документация\Прайс-листы с-на Директор\2025\САЙТ\СКАЙЛЕНД\"/>
    </mc:Choice>
  </mc:AlternateContent>
  <bookViews>
    <workbookView xWindow="0" yWindow="0" windowWidth="20490" windowHeight="7020" tabRatio="870" activeTab="5"/>
  </bookViews>
  <sheets>
    <sheet name="Cтолы" sheetId="10" r:id="rId1"/>
    <sheet name="Части столов" sheetId="23" r:id="rId2"/>
    <sheet name=" Тумбы и доп.элементы" sheetId="1" r:id="rId3"/>
    <sheet name="Шкафы и двери " sheetId="20" r:id="rId4"/>
    <sheet name="Кабель-менеджмент" sheetId="24" r:id="rId5"/>
    <sheet name="Комплектация шкафов" sheetId="16" r:id="rId6"/>
    <sheet name="Компоновки ассортимента" sheetId="5" r:id="rId7"/>
    <sheet name="Техническая информация" sheetId="25" r:id="rId8"/>
  </sheets>
  <definedNames>
    <definedName name="_xlnm._FilterDatabase" localSheetId="4" hidden="1">'Кабель-менеджмент'!$A$2:$G$9</definedName>
    <definedName name="_xlnm._FilterDatabase" localSheetId="3" hidden="1">'Шкафы и двери '!$A$2:$G$37</definedName>
    <definedName name="_xlnm.Print_Area" localSheetId="2">' Тумбы и доп.элементы'!$A$1:$G$37</definedName>
    <definedName name="_xlnm.Print_Area" localSheetId="0">Cтолы!$A$1:$G$36</definedName>
    <definedName name="_xlnm.Print_Area" localSheetId="4">'Кабель-менеджмент'!$A$1:$G$19</definedName>
    <definedName name="_xlnm.Print_Area" localSheetId="5">'Комплектация шкафов'!$A$1:$M$66</definedName>
    <definedName name="_xlnm.Print_Area" localSheetId="6">'Компоновки ассортимента'!$A$1:$P$72</definedName>
    <definedName name="_xlnm.Print_Area" localSheetId="1">'Части столов'!$A$1:$G$17</definedName>
    <definedName name="_xlnm.Print_Area" localSheetId="3">'Шкафы и двери '!$A$1:$G$43</definedName>
  </definedNames>
  <calcPr calcId="162913" fullPrecision="0"/>
</workbook>
</file>

<file path=xl/calcChain.xml><?xml version="1.0" encoding="utf-8"?>
<calcChain xmlns="http://schemas.openxmlformats.org/spreadsheetml/2006/main">
  <c r="H57" i="16" l="1"/>
  <c r="F57" i="16"/>
  <c r="J56" i="16"/>
  <c r="F56" i="16"/>
  <c r="J55" i="16"/>
  <c r="F55" i="16"/>
  <c r="J54" i="16"/>
  <c r="F54" i="16"/>
  <c r="H53" i="16"/>
  <c r="F53" i="16"/>
  <c r="H52" i="16"/>
  <c r="F52" i="16"/>
  <c r="J51" i="16"/>
  <c r="H51" i="16"/>
  <c r="F51" i="16"/>
  <c r="J50" i="16"/>
  <c r="H50" i="16"/>
  <c r="F50" i="16"/>
  <c r="J49" i="16"/>
  <c r="H49" i="16"/>
  <c r="F49" i="16"/>
  <c r="H48" i="16"/>
  <c r="F48" i="16"/>
  <c r="F34" i="16"/>
  <c r="J33" i="16"/>
  <c r="F33" i="16"/>
  <c r="J32" i="16"/>
  <c r="F32" i="16"/>
  <c r="J31" i="16"/>
  <c r="F31" i="16"/>
  <c r="F29" i="16"/>
  <c r="F27" i="16"/>
  <c r="F25" i="16"/>
  <c r="F23" i="16"/>
  <c r="F19" i="16"/>
  <c r="J17" i="16"/>
  <c r="F17" i="16"/>
  <c r="J15" i="16"/>
  <c r="F15" i="16"/>
  <c r="J13" i="16"/>
  <c r="F13" i="16"/>
  <c r="F11" i="16"/>
  <c r="J25" i="5" l="1"/>
  <c r="J71" i="5"/>
  <c r="J48" i="5"/>
</calcChain>
</file>

<file path=xl/sharedStrings.xml><?xml version="1.0" encoding="utf-8"?>
<sst xmlns="http://schemas.openxmlformats.org/spreadsheetml/2006/main" count="653" uniqueCount="407">
  <si>
    <t>Артикул</t>
  </si>
  <si>
    <t>Цена</t>
  </si>
  <si>
    <t xml:space="preserve"> </t>
  </si>
  <si>
    <t>Комбинация №1</t>
  </si>
  <si>
    <t>Комбинация №2</t>
  </si>
  <si>
    <t>Комбинация №3</t>
  </si>
  <si>
    <t>Описание</t>
  </si>
  <si>
    <t>Габаритные размеры</t>
  </si>
  <si>
    <t>Объем (м.куб.)</t>
  </si>
  <si>
    <t xml:space="preserve">Вес (кг)              </t>
  </si>
  <si>
    <t>Столы письменные</t>
  </si>
  <si>
    <t>Стеллаж</t>
  </si>
  <si>
    <t>Гардероб</t>
  </si>
  <si>
    <t>Тумба приставная</t>
  </si>
  <si>
    <t>Двери:</t>
  </si>
  <si>
    <t>дверь низкая</t>
  </si>
  <si>
    <t>Стёкла:</t>
  </si>
  <si>
    <t>дверь средняя</t>
  </si>
  <si>
    <t>дверь высокая</t>
  </si>
  <si>
    <t>Название</t>
  </si>
  <si>
    <t>Кол.</t>
  </si>
  <si>
    <t>Состоит</t>
  </si>
  <si>
    <t>кол.</t>
  </si>
  <si>
    <t>Дверь</t>
  </si>
  <si>
    <t>Стекло+фурнитура</t>
  </si>
  <si>
    <t>каркас</t>
  </si>
  <si>
    <t>Кол</t>
  </si>
  <si>
    <t>дверь</t>
  </si>
  <si>
    <t>1</t>
  </si>
  <si>
    <t>XRT 120</t>
  </si>
  <si>
    <t>Тумба мобильная</t>
  </si>
  <si>
    <t>Стол руководителя</t>
  </si>
  <si>
    <t>XB 127</t>
  </si>
  <si>
    <t>Подставка под системный блок</t>
  </si>
  <si>
    <t>Полка</t>
  </si>
  <si>
    <t>XOS 700</t>
  </si>
  <si>
    <t>XSK 580</t>
  </si>
  <si>
    <t>XSS 500</t>
  </si>
  <si>
    <t>XBP 123</t>
  </si>
  <si>
    <t>XBP 143</t>
  </si>
  <si>
    <t>XBP 163</t>
  </si>
  <si>
    <t>XBL 653</t>
  </si>
  <si>
    <t>XCW 85-1</t>
  </si>
  <si>
    <t>Двери</t>
  </si>
  <si>
    <t>XLC 85</t>
  </si>
  <si>
    <t>XMC 85</t>
  </si>
  <si>
    <t>XHC 85</t>
  </si>
  <si>
    <t>XLC 42</t>
  </si>
  <si>
    <t>XMC 42</t>
  </si>
  <si>
    <t>XHC 42</t>
  </si>
  <si>
    <t>XLD 42-1 (L/R)</t>
  </si>
  <si>
    <t>XLD 42-2</t>
  </si>
  <si>
    <t>XDLS 720</t>
  </si>
  <si>
    <t>XDMS 720</t>
  </si>
  <si>
    <t>Конференц-столы</t>
  </si>
  <si>
    <t>Экраны</t>
  </si>
  <si>
    <t>Каркас гардероба</t>
  </si>
  <si>
    <t>Двери стеклянные</t>
  </si>
  <si>
    <t>Топы</t>
  </si>
  <si>
    <t>1200х700х750</t>
  </si>
  <si>
    <t>1400х700х750</t>
  </si>
  <si>
    <t>1600х700х750</t>
  </si>
  <si>
    <t>1400х900х750</t>
  </si>
  <si>
    <t>1600х900х750</t>
  </si>
  <si>
    <t>1600х867х750</t>
  </si>
  <si>
    <t>1800х914х750</t>
  </si>
  <si>
    <t>D - 1200х750</t>
  </si>
  <si>
    <t>2200х1100х750</t>
  </si>
  <si>
    <t>465х450х634</t>
  </si>
  <si>
    <t>700х430х414</t>
  </si>
  <si>
    <t>608х350х77</t>
  </si>
  <si>
    <t>422х18х765</t>
  </si>
  <si>
    <t>846х18х765</t>
  </si>
  <si>
    <t>422х18х1132</t>
  </si>
  <si>
    <t>846х18х1132</t>
  </si>
  <si>
    <t>422х18х1900</t>
  </si>
  <si>
    <t>846х18х1900</t>
  </si>
  <si>
    <t>XMD 42-1</t>
  </si>
  <si>
    <t>XMD 42-2</t>
  </si>
  <si>
    <t>XHD 42-1</t>
  </si>
  <si>
    <t>XHD 42-2</t>
  </si>
  <si>
    <t>XTP 43</t>
  </si>
  <si>
    <t>XTP 85</t>
  </si>
  <si>
    <t>XTP 128</t>
  </si>
  <si>
    <t>XTP 170</t>
  </si>
  <si>
    <t>Столешница и опоры из ЛДСП т.25мм., кромка ПВХ т. 2мм. Стол комплектуется двумя заглушками.</t>
  </si>
  <si>
    <t>Столешница и опоры из ЛДСП т.25мм., кромка ПВХ т. 2мм. Стол комплектуется одной заглушкой.</t>
  </si>
  <si>
    <t>Столы двойные (2-х местная рабочая станция)</t>
  </si>
  <si>
    <t>Столешницы и опоры из ЛДСП т.25мм., кромка ПВХ т. 2мм. Столы комплектуются заглушками.</t>
  </si>
  <si>
    <t>Столешница и опоры из ЛДСП т.25мм., кромка ПВХ т. 2мм. Фронтальная панель по центру опор.</t>
  </si>
  <si>
    <t xml:space="preserve">Из ЛДСП т.18 мм.. Кромка ПВХ т. 2 мм. </t>
  </si>
  <si>
    <t>Из ЛДСП т. 18мм., комплектуется подвесными направляющими.</t>
  </si>
  <si>
    <t>Из ЛДСП т. 18мм., кромка ПВХ т. 2мм.по периметру. Комплектуется кронштейнами.</t>
  </si>
  <si>
    <t>Стекло т. 4мм., - бронза тонированное.</t>
  </si>
  <si>
    <t>Верхние панели для шкафов выполнены из ЛДСП толщиной 25 мм, кромка ПВХ т. 2мм. по периметру.</t>
  </si>
  <si>
    <t>XFP 123</t>
  </si>
  <si>
    <t>XFP 143</t>
  </si>
  <si>
    <t>XFP 163</t>
  </si>
  <si>
    <t>Экран в ткани. Цвет ткани - синий, зеленый, красный. Экран комплектуется кронштейнами.</t>
  </si>
  <si>
    <t>Топ</t>
  </si>
  <si>
    <t>Топ для узких шкафов</t>
  </si>
  <si>
    <t>Топ для широких шкафов</t>
  </si>
  <si>
    <t>Топ для узкого и широкого шкафа</t>
  </si>
  <si>
    <t>Топ для 2 широких шкафов или одного широкого и 2-х узких шкафов</t>
  </si>
  <si>
    <t>ХHC 85</t>
  </si>
  <si>
    <t>ХLD 42-2</t>
  </si>
  <si>
    <t>ХTP 85</t>
  </si>
  <si>
    <t>Комплектация шкафов серии XTEN</t>
  </si>
  <si>
    <t>XLD 42-1(L/R)</t>
  </si>
  <si>
    <t>XLD 42 -1(L/R)</t>
  </si>
  <si>
    <t>1150х440х40</t>
  </si>
  <si>
    <t xml:space="preserve">XRG 42-1 </t>
  </si>
  <si>
    <t xml:space="preserve">           Оперативная мебель XTEN</t>
  </si>
  <si>
    <t>Компоновки элементов</t>
  </si>
  <si>
    <t>Цена:</t>
  </si>
  <si>
    <t>Полка XOS 700</t>
  </si>
  <si>
    <t>Двери XMD 42-2</t>
  </si>
  <si>
    <t>`</t>
  </si>
  <si>
    <t>Топ для шкафа XTP 85</t>
  </si>
  <si>
    <t>Экран XBP 143</t>
  </si>
  <si>
    <t>Двери XLD 42-2</t>
  </si>
  <si>
    <t>Двери XHD 42-2</t>
  </si>
  <si>
    <t>Топ на шкафы XTP 170</t>
  </si>
  <si>
    <t>Стол руководителя XET 169</t>
  </si>
  <si>
    <t>Конференц-стол XRT 120</t>
  </si>
  <si>
    <t>Дверь XMD 42-1</t>
  </si>
  <si>
    <t>Приставка XR 704</t>
  </si>
  <si>
    <t>Столы двойные X2CT 149.1</t>
  </si>
  <si>
    <t>XGD 42-F</t>
  </si>
  <si>
    <t>Комплект фурнитуры XGD 42-F</t>
  </si>
  <si>
    <t xml:space="preserve">Каркасы  шкафов </t>
  </si>
  <si>
    <t>Полка выдвижная под клавиатуру</t>
  </si>
  <si>
    <t>Брифинг - приставка XB 127</t>
  </si>
  <si>
    <t>Каркас шкафа широкого XMC 85</t>
  </si>
  <si>
    <t>Каркас шкафа широкого XHC 85</t>
  </si>
  <si>
    <t>Каркас шкафа широкого  XMC 85</t>
  </si>
  <si>
    <t>Каркас шкафа - колонки XMC 42</t>
  </si>
  <si>
    <t>Каркас шкафа - колонки  XMC 42</t>
  </si>
  <si>
    <t>стекло бронза тонированное</t>
  </si>
  <si>
    <t>XGD 42</t>
  </si>
  <si>
    <t>Двери стеклянные XGD 42</t>
  </si>
  <si>
    <t>Двери стеклянные в раме XRG 42-1(L)</t>
  </si>
  <si>
    <t>Двери стеклянные в раме XRG 42-1(R)</t>
  </si>
  <si>
    <t>XRG 42-1(L/R)</t>
  </si>
  <si>
    <t>ХGD 42 + ХGD 42-F</t>
  </si>
  <si>
    <t>XRG 42-1 (L/R)</t>
  </si>
  <si>
    <t>стекло в алюминевой раме</t>
  </si>
  <si>
    <t xml:space="preserve">Приставки к письменным столам </t>
  </si>
  <si>
    <t xml:space="preserve">Стол письменный XST 167 </t>
  </si>
  <si>
    <t>1200х1406х750</t>
  </si>
  <si>
    <t>1400х1406х750</t>
  </si>
  <si>
    <t>1600х1406х750</t>
  </si>
  <si>
    <t>1400х1806х750</t>
  </si>
  <si>
    <t>1600х1806х750</t>
  </si>
  <si>
    <t>430х720х1164</t>
  </si>
  <si>
    <t>1290х445х50</t>
  </si>
  <si>
    <t>Шкаф с 1 комплектом глухих малых дверей и топом</t>
  </si>
  <si>
    <t>Шкаф комбинированный с топом</t>
  </si>
  <si>
    <t>Шкаф с глухими средними и малыми дверьми</t>
  </si>
  <si>
    <t>Шкаф с 2-мя комплектами глухих малых дверей и топом</t>
  </si>
  <si>
    <t>Шкаф с глухими средними дверьми и топом</t>
  </si>
  <si>
    <t>Шкаф с глухими дверьми и топом</t>
  </si>
  <si>
    <t>Шкаф с глухими малыми дверьми и топом</t>
  </si>
  <si>
    <t>Шкаф со стеклянными дверьми и топом</t>
  </si>
  <si>
    <t>Шкаф со стеклянными дверьми в алюминевой рамке с топом</t>
  </si>
  <si>
    <t>Шкаф колонка с глухой малой дверью и топом</t>
  </si>
  <si>
    <t>Шкаф колонка комбинированая с топом</t>
  </si>
  <si>
    <t>Шкаф колонка с глухой средней дверью и топом</t>
  </si>
  <si>
    <t>Шкаф колонка с глухой дверью и топом</t>
  </si>
  <si>
    <t>Шкаф колонка со стеклянной дверью и топом</t>
  </si>
  <si>
    <t>Шкаф колонка со стеклянной дверью в алюминиевой раме  и топом</t>
  </si>
  <si>
    <t>Тумба под оргтехнику</t>
  </si>
  <si>
    <t>XPS 806</t>
  </si>
  <si>
    <t>850х410х1930</t>
  </si>
  <si>
    <t>850х410х1165</t>
  </si>
  <si>
    <t>425х410х795</t>
  </si>
  <si>
    <t>432х432х25</t>
  </si>
  <si>
    <t>856х432х25</t>
  </si>
  <si>
    <t>1282х432х25</t>
  </si>
  <si>
    <t>1706х432х25</t>
  </si>
  <si>
    <t>Столешница из ЛДСП т.25мм., кромка ПВХ т. 2мм., комплектуется четырьмя металлическими опорами.</t>
  </si>
  <si>
    <t>Ящик - тара из ЛДСП, для перевозки стеклянных дверей XRG 42-1</t>
  </si>
  <si>
    <t>Ящик - тара из ЛДСП, для перевозки стеклянных дверей XGD 42</t>
  </si>
  <si>
    <t>700х450х750</t>
  </si>
  <si>
    <t>Топ на шкафы XTP 128</t>
  </si>
  <si>
    <t>Топ на шкафы XTP 85</t>
  </si>
  <si>
    <t>2_B522, 2_XRG 42</t>
  </si>
  <si>
    <t>2_B521, 2_XGD 42</t>
  </si>
  <si>
    <t>Наименование/Артикул</t>
  </si>
  <si>
    <t>Шкафы со слайд-дверьми</t>
  </si>
  <si>
    <t>Тумбы с выдвижной секцией</t>
  </si>
  <si>
    <t>1406х430х750</t>
  </si>
  <si>
    <t>1406х430х1115</t>
  </si>
  <si>
    <t>1200х18х350</t>
  </si>
  <si>
    <t>1400х18х350</t>
  </si>
  <si>
    <t>1600х18х350</t>
  </si>
  <si>
    <t>650х18х350</t>
  </si>
  <si>
    <t>1200х18х340</t>
  </si>
  <si>
    <t>1400х18х340</t>
  </si>
  <si>
    <t>1600х18х340</t>
  </si>
  <si>
    <t>XLCS 85</t>
  </si>
  <si>
    <t>XHCS 85</t>
  </si>
  <si>
    <t>XLCS 42</t>
  </si>
  <si>
    <t>XMCS 42</t>
  </si>
  <si>
    <t>XHCS 42</t>
  </si>
  <si>
    <t>426х698х731</t>
  </si>
  <si>
    <t>XLC 1443</t>
  </si>
  <si>
    <t>XMC 1443</t>
  </si>
  <si>
    <t>XСWS 85-1</t>
  </si>
  <si>
    <t xml:space="preserve">XMCS 85 </t>
  </si>
  <si>
    <t>Столешница и царга для письменных столов</t>
  </si>
  <si>
    <t>Столешница и царга для столов руководителя</t>
  </si>
  <si>
    <t>Опоры для столов</t>
  </si>
  <si>
    <t>XST 127-1</t>
  </si>
  <si>
    <t>XST 147-1</t>
  </si>
  <si>
    <t>XST 167-1</t>
  </si>
  <si>
    <t>XCET 149-1(L/R)</t>
  </si>
  <si>
    <t>XCET 169-1(L/R)</t>
  </si>
  <si>
    <t>XCT 149-1 (L/R)</t>
  </si>
  <si>
    <t>XCT 169-1 (L/R)</t>
  </si>
  <si>
    <t>XET 169-1</t>
  </si>
  <si>
    <t>XET 189-1</t>
  </si>
  <si>
    <t>XST 7</t>
  </si>
  <si>
    <t>X2ST 14</t>
  </si>
  <si>
    <t xml:space="preserve">Столешница из ЛДСП т.25мм., кромка ПВХ т. 2мм. Столешница комплектуется двумя заглушками. </t>
  </si>
  <si>
    <t xml:space="preserve">Столешница из ЛДСП т.25мм., кромка ПВХ т. 2мм. Столешница комплектуется заглушкой. </t>
  </si>
  <si>
    <t>1200х700х25</t>
  </si>
  <si>
    <t>1400х700х25</t>
  </si>
  <si>
    <t>1600х700х25</t>
  </si>
  <si>
    <t>1400х900х25</t>
  </si>
  <si>
    <t>1600х900х25</t>
  </si>
  <si>
    <t>1600х867х25</t>
  </si>
  <si>
    <t>1800х914х25</t>
  </si>
  <si>
    <t>698х25х703</t>
  </si>
  <si>
    <t>1402х25х703</t>
  </si>
  <si>
    <t>XST 127*</t>
  </si>
  <si>
    <t>XST 147*</t>
  </si>
  <si>
    <t>XST 167*</t>
  </si>
  <si>
    <t>XCET 149 (L/R)*</t>
  </si>
  <si>
    <t>XCET 169 (L/R)*</t>
  </si>
  <si>
    <t>XCT 149 (L/R)*</t>
  </si>
  <si>
    <t>XCT 169 (L/R)*</t>
  </si>
  <si>
    <t>XET 169*</t>
  </si>
  <si>
    <t>XET 189*</t>
  </si>
  <si>
    <t>X2ST 127*</t>
  </si>
  <si>
    <t>X2ST 147*</t>
  </si>
  <si>
    <t>X2ST 167*</t>
  </si>
  <si>
    <t>X2CET 149.1*</t>
  </si>
  <si>
    <t>X2CET 169.1*</t>
  </si>
  <si>
    <t>X2CET 149.2*</t>
  </si>
  <si>
    <t>X2CET 169.2*</t>
  </si>
  <si>
    <t>X2CET 149.3*</t>
  </si>
  <si>
    <t>X2CET 169.3*</t>
  </si>
  <si>
    <t>X2CT 149.1*</t>
  </si>
  <si>
    <t>X2CT 169.1*</t>
  </si>
  <si>
    <t>X2CT 149.2*</t>
  </si>
  <si>
    <t>X2CT 169.2*</t>
  </si>
  <si>
    <t>X2CT 149.3*</t>
  </si>
  <si>
    <t>X2CT 169.3*</t>
  </si>
  <si>
    <t>XOCT 220*</t>
  </si>
  <si>
    <t>* Изделия могут выполнятся и в основных, и в комбинированных цветах</t>
  </si>
  <si>
    <t>XHC 85.5*</t>
  </si>
  <si>
    <t>XHC 85.7*</t>
  </si>
  <si>
    <t>XHC 85.3*</t>
  </si>
  <si>
    <t>XHC 85.4*</t>
  </si>
  <si>
    <t>XHC 85.1*</t>
  </si>
  <si>
    <t>XMC 85.3*</t>
  </si>
  <si>
    <t>XMC 85.1*</t>
  </si>
  <si>
    <t>XMC 85.2*</t>
  </si>
  <si>
    <t>XMC 85.7*</t>
  </si>
  <si>
    <t>XLC 85.1*</t>
  </si>
  <si>
    <t>XCW 85*</t>
  </si>
  <si>
    <t>XHC 42.5(L/R)*</t>
  </si>
  <si>
    <t>XHC 42.2(L/R)*</t>
  </si>
  <si>
    <t>XHC 42.7(L/R)*</t>
  </si>
  <si>
    <t>XHC 42.1*</t>
  </si>
  <si>
    <t>XMC 42.1*</t>
  </si>
  <si>
    <t>XMC 42.2*</t>
  </si>
  <si>
    <t>XMC 42.7(L/R)*</t>
  </si>
  <si>
    <t>XLC 42.1(L/R)*</t>
  </si>
  <si>
    <t xml:space="preserve">Шкафы широкие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</si>
  <si>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Комплект опор из ЛДСП т.25мм., кромка ПВХ т. 2мм.
Подходят ко всем одинарным столешницам письменных столов и столов руководителя</t>
  </si>
  <si>
    <t>Комплект опор из ЛДСП т.25мм., кромка ПВХ т. 2мм.
Применяются для создания 2-х местных рабочих станций.
Подходят ко всем спаренным столешницам письменных столов.
Внимание! Создание рабочей станции на основе столешниц для столов руководителя XET 169 и XET 189 невозможно!</t>
  </si>
  <si>
    <t>850х410х795</t>
  </si>
  <si>
    <t>425х410х1930</t>
  </si>
  <si>
    <t>425х410х1165</t>
  </si>
  <si>
    <t xml:space="preserve">Мебель для персонала "XTEN" </t>
  </si>
  <si>
    <t>465х465х520</t>
  </si>
  <si>
    <t>465х450х750</t>
  </si>
  <si>
    <t>854х600х700</t>
  </si>
  <si>
    <t>300х500х180</t>
  </si>
  <si>
    <t xml:space="preserve">  Каркас из ЛДСП т.18 и 25мм, задняя стенка из ЛДСП т.18мм. Каркас комплектуется полками. Слайд-двери с одним правым замком, ручки врезные</t>
  </si>
  <si>
    <t>Каркас из ЛДСП т. 18мм., полки - ЛДСП т. 25 мм, кромки меламиновые. Задняя стенка ХДФ т. 3,2мм.</t>
  </si>
  <si>
    <t>Каркас из ЛДСП т. 18мм., полки - ЛДСП т. 25 мм, кромки меламиновые. Задняя стенка ЛДСП толщиной 18мм.</t>
  </si>
  <si>
    <t>Каркас гардероба из ЛДСП т.18мм, полки - ЛДСП т.25мм, задняя стенка из ХДФ т.3,2мм. Каркас комплектуется 2-мя выдвижными штангами</t>
  </si>
  <si>
    <t>Каркас гардероба из ЛДСП т.18мм, полки - ЛДСП т.25мм, задняя стенка из ЛДСП т.18мм. Каркас комплектуется 2-мя выдвижными штангами</t>
  </si>
  <si>
    <t>Изображение</t>
  </si>
  <si>
    <t>Из ЛДСП т.18 мм. Комплектуется колесной опорой.</t>
  </si>
  <si>
    <t>XCW 85-2</t>
  </si>
  <si>
    <t>850х580х1930</t>
  </si>
  <si>
    <t>Каркас гардероба из ЛДСП т.18мм, полки - ЛДСП т.25мм, задняя стенка из ХДФ т.3,2мм. Каркас комплектуется продольной штангой.</t>
  </si>
  <si>
    <t>XTP 8560</t>
  </si>
  <si>
    <t>850х600х25</t>
  </si>
  <si>
    <t>Верхний топ для гардероба XCW 85-2. Из ЛДСП толщиной 25 мм, кромка ПВХ т. 2мм. по периметру.</t>
  </si>
  <si>
    <t>Кабель-каналы</t>
  </si>
  <si>
    <t>Система кабель-каналов</t>
  </si>
  <si>
    <t>LB-25</t>
  </si>
  <si>
    <t>LB-28</t>
  </si>
  <si>
    <t xml:space="preserve">PF-01(FB) </t>
  </si>
  <si>
    <t>280х80х25</t>
  </si>
  <si>
    <t>250х160х55</t>
  </si>
  <si>
    <t>250х80х25</t>
  </si>
  <si>
    <t>Гардероб глубокий</t>
  </si>
  <si>
    <t>XCW 85.2</t>
  </si>
  <si>
    <t>Топ для глубокого гардероба</t>
  </si>
  <si>
    <t>MK-0080(S)</t>
  </si>
  <si>
    <t>MK-0100(S)</t>
  </si>
  <si>
    <t>MK-0120(S)</t>
  </si>
  <si>
    <t>MK-0140(S)</t>
  </si>
  <si>
    <t>MK-0160(S)</t>
  </si>
  <si>
    <t>MK-0180(S)</t>
  </si>
  <si>
    <t>MKZ-0080(S)</t>
  </si>
  <si>
    <t>MKZ-0100(S)</t>
  </si>
  <si>
    <t>MKZ-0120(S)</t>
  </si>
  <si>
    <t>MKZ-0140(S)</t>
  </si>
  <si>
    <t>MKZ-0160(S)</t>
  </si>
  <si>
    <t>MKZ-0180(S)</t>
  </si>
  <si>
    <t>Прямоугольная заглушка кабель-канала с щеточкой, материал - алюминий, цвет - алюминий</t>
  </si>
  <si>
    <t>Прямоугольная заглушка кабель-канала без щеточки, материал - сталь, цвет краски - Серый, Антрацит, Белый</t>
  </si>
  <si>
    <t>600х135х120</t>
  </si>
  <si>
    <t>800х135х120</t>
  </si>
  <si>
    <t>1000х135х120</t>
  </si>
  <si>
    <t>1200х135х120</t>
  </si>
  <si>
    <t>1400х135х120</t>
  </si>
  <si>
    <t>1600х135х120</t>
  </si>
  <si>
    <t>600х205х120</t>
  </si>
  <si>
    <t>800х205х120</t>
  </si>
  <si>
    <t>1000х205х120</t>
  </si>
  <si>
    <t>1200х205х120</t>
  </si>
  <si>
    <t>1400х205х120</t>
  </si>
  <si>
    <t>1600х205х120</t>
  </si>
  <si>
    <t>Основой систем кабель-каналов  является П-образный короб, изготовленный из листового металла толщиной 1 мм. Он крепится к столешнице снизу на Г-образных кронштейнах, изготовленных из листового металла толщиной 1,5-2,0 мм. 
Ширина короба - 90 мм, высота короба - 55 мм. Цвет краски - Серый, Антрацит, Белый</t>
  </si>
  <si>
    <t>Основой систем кабель-каналов  является П-образный короб, изготовленный из листового металла толщиной 1 мм. Он крепится к столешнице снизу на Г-образных кронштейнах, изготовленных из листового металла толщиной 1,5-2,0 мм. 
Ширина короба - 160 мм, высота короба - 55 мм.  Цвет краски - Серый, Антрацит, Белый</t>
  </si>
  <si>
    <t>Габаритные размеры
(ШхГхВ)</t>
  </si>
  <si>
    <t>1132х4х422</t>
  </si>
  <si>
    <t>200х5х265</t>
  </si>
  <si>
    <t>XR 704.1</t>
  </si>
  <si>
    <t>XKD 700.1</t>
  </si>
  <si>
    <t>XR 706.1</t>
  </si>
  <si>
    <t>XKD 906.1</t>
  </si>
  <si>
    <t>XKD 146.1</t>
  </si>
  <si>
    <t>XKD 166.1</t>
  </si>
  <si>
    <t>700х700х750</t>
  </si>
  <si>
    <t>700х600х750</t>
  </si>
  <si>
    <t>900х600х750</t>
  </si>
  <si>
    <t>1406х600х750</t>
  </si>
  <si>
    <t>1606х600х750</t>
  </si>
  <si>
    <t>Из ЛДСП т.25мм., кромка ПВХ т.2мм. по периметру. Комплектуется металлической опорой диаметром 63 мм., цвет - алюминий.</t>
  </si>
  <si>
    <t>Брифинг для столов XET, из ЛДСП т.25мм., кромка ПВХ т.2мм. по периметру. Комплектуется металлической опорой диаметром 63 мм., цвет - алюминий.</t>
  </si>
  <si>
    <t>Из ЛДСП т.25мм., кромка ПВХ т.2мм. по периметру. Комплектуется двумя металлическими опорами диаметром 63 мм., цвет - алюминий.</t>
  </si>
  <si>
    <t>Тумба сервисная</t>
  </si>
  <si>
    <t>908х450х631</t>
  </si>
  <si>
    <t>Шкафы узкие комплектуются левыми или правыми деревянными дверьми, а также универсальными стеклянными дверьми в алюминиевой раме</t>
  </si>
  <si>
    <r>
      <t>XHC 85.2</t>
    </r>
    <r>
      <rPr>
        <b/>
        <sz val="16"/>
        <rFont val="Arial CYR"/>
        <charset val="204"/>
      </rPr>
      <t>*</t>
    </r>
  </si>
  <si>
    <t>Шкаф комбинированный с дверьми в алюминиевой рамке и топом</t>
  </si>
  <si>
    <t>Шкаф колонка комбинированая с дверьми в алюминиевой рамке и топом</t>
  </si>
  <si>
    <r>
      <t xml:space="preserve">Рамка из </t>
    </r>
    <r>
      <rPr>
        <sz val="10"/>
        <rFont val="Arial Cyr"/>
        <charset val="204"/>
      </rPr>
      <t>алюминия. Стекло т.4мм. -  белое матовое (сатинат). Ручка-скоба, цвет алюминий. Комплект фурнитуры в упаковке.</t>
    </r>
  </si>
  <si>
    <r>
      <t xml:space="preserve">Каркас, фасады и задняя стенка - ЛДСП т.18мм, топ - ЛДСП т. 25 мм. Комплектуется центральным замком на 3 ящика и колесной опорой. Ящик - фолдинг.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</si>
  <si>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Тумба с подушкой, каркас, фасады и задняя стенка - ЛДСП т.18мм, топ - ЛДСП т. 25 мм. Может использоваться как дополнительное сидячее место. Габариты подушки: 465х465х50, расцветка  - синий, красный, зеленый.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</si>
  <si>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Каркас, фасады и задняя стенка - ЛДСП т.18мм, топ - ЛДСП т. 25 мм. Тумба комплектуется центральным замком, ящиком - фолдингом и топом, опора шкафная.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</si>
  <si>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Каркас, фасады и задняя стенка - ЛДСП т.18мм, топ - ЛДСП т. 25 мм. Тумба комплектуется центральным замком, ящиком - фолдингом и топом на 700, опора шкафная.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</si>
  <si>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Каркас, фасады и задняя стенка - ЛДСП т.18мм, топ - ЛДСП т. 25 мм. Ящик - фолдинг, колесная опора.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</si>
  <si>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Каркас, фасады и задняя стенка - ЛДСП т.18мм, топ - ЛДСП т. 25 мм. Внутри одна полка.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</si>
  <si>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r>
      <t xml:space="preserve">Из ЛДСП т.18мм., ручка-скоба. Комплектуется топом из ЛДСП т. 25мм.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</si>
  <si>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t>XMRG 42-1 (L/R)</t>
  </si>
  <si>
    <r>
      <t xml:space="preserve">Комплект фурнитуры для стеклянной двери, </t>
    </r>
    <r>
      <rPr>
        <sz val="10"/>
        <rFont val="Arial Cyr"/>
        <charset val="204"/>
      </rPr>
      <t>цвет - алюминий, для декора Сосна Эдмонт цвет - черный.</t>
    </r>
  </si>
  <si>
    <r>
      <t xml:space="preserve">Из ЛДСП т. 18мм.,кромка ПВХ т. 2мм. по периметру. Ручка-скоба, цвет - алюминий, </t>
    </r>
    <r>
      <rPr>
        <sz val="10"/>
        <rFont val="Arial Cyr"/>
        <charset val="204"/>
      </rPr>
      <t>для декора Сосна Эдмонт цвет - черный.</t>
    </r>
  </si>
  <si>
    <t>Шкаф комбинированный с дверьми в металлической рамке и топом (Сосна Эдмонт)</t>
  </si>
  <si>
    <t>XHC 85.7.1*</t>
  </si>
  <si>
    <r>
      <t>XMRG 42-1</t>
    </r>
    <r>
      <rPr>
        <b/>
        <sz val="16"/>
        <color indexed="8"/>
        <rFont val="Arial CYR"/>
        <charset val="204"/>
      </rPr>
      <t xml:space="preserve"> (L/R)</t>
    </r>
  </si>
  <si>
    <t>Шкаф колонка со стеклянной дверью в металлической раме и топом (Сосна Эдмонт)</t>
  </si>
  <si>
    <t>Шкаф колонка комбинированая с дверьми в металлической рамке и топом (Сосна Эдмонт)</t>
  </si>
  <si>
    <t>XHC 42.7.1(L/R)*</t>
  </si>
  <si>
    <t>XMC 42.7.1(L/R)*</t>
  </si>
  <si>
    <t>Шкаф со стеклянными дверьми в металлической рамке с топом (Сосна Эдмонт)</t>
  </si>
  <si>
    <t>XMC 85.7.1*</t>
  </si>
  <si>
    <t>1132х22х420</t>
  </si>
  <si>
    <t>XMC-3D.1А</t>
  </si>
  <si>
    <t>XMC-2D.1А</t>
  </si>
  <si>
    <t>XLC-4D.1А</t>
  </si>
  <si>
    <t>XLC-4D.2А</t>
  </si>
  <si>
    <t>XLC-3D.1А</t>
  </si>
  <si>
    <t>Тумба мобильная с подушкой XMC-2D.1А</t>
  </si>
  <si>
    <t>Тумба приставная XLC-4D.1А</t>
  </si>
  <si>
    <t>Тумба приставная XLC-4D.2А</t>
  </si>
  <si>
    <t>Тумба мобильная XMC-3D.1А</t>
  </si>
  <si>
    <t>XWD 85-1</t>
  </si>
  <si>
    <t xml:space="preserve">Каркас гардероба из ЛДСП т.18мм, полки - ЛДСП т.25мм, задняя стенка из ХДФ т.3,2мм. Каркас комплектуется выдвижной штангой и полками. </t>
  </si>
  <si>
    <t>Гардероб с полками</t>
  </si>
  <si>
    <t>XWD 85</t>
  </si>
  <si>
    <r>
      <t xml:space="preserve">Отдельные части столов необходимы, чтобы собрать столы в нестандартных цветовых комбинациях </t>
    </r>
    <r>
      <rPr>
        <i/>
        <sz val="12"/>
        <color indexed="8"/>
        <rFont val="Arial Cyr"/>
        <charset val="204"/>
      </rPr>
      <t xml:space="preserve">
</t>
    </r>
    <r>
      <rPr>
        <i/>
        <sz val="11"/>
        <color indexed="8"/>
        <rFont val="Arial Cyr"/>
        <charset val="204"/>
      </rPr>
      <t>(например, столешница и царга - Дуб Юкон, опоры - Бук Тиара)</t>
    </r>
    <r>
      <rPr>
        <b/>
        <i/>
        <sz val="11"/>
        <color indexed="8"/>
        <rFont val="Arial Cyr"/>
        <charset val="204"/>
      </rPr>
      <t xml:space="preserve"> </t>
    </r>
    <r>
      <rPr>
        <b/>
        <i/>
        <sz val="12"/>
        <color indexed="8"/>
        <rFont val="Arial Cyr"/>
        <charset val="204"/>
      </rPr>
      <t xml:space="preserve">
Для этого необходимо заказать отдельно столешницу с царгой, и отдельно комплект опор в нужных Вам декорах</t>
    </r>
  </si>
  <si>
    <t>Регион: Москва / Санкт-Петербург</t>
  </si>
  <si>
    <t>ИНФОРМАЦИЯ ПО ПРИМЕНЕНИЮ ЛЕВЫХ/ПРАВЫХ СТЕКЛЯННЫХ ДВЕРЕЙ В РАМЕ</t>
  </si>
  <si>
    <r>
      <t xml:space="preserve">Из ЛДСП т.18мм., ручка-скоба. Без топа, необходимо комплектовать полкой XOS 700. Ручка-скоба, цвет - алюминий, для декора Сосна Эдмонт цвет - черный.
</t>
    </r>
    <r>
      <rPr>
        <b/>
        <sz val="10"/>
        <rFont val="Arial Cyr"/>
        <charset val="204"/>
      </rPr>
      <t>Внимание!</t>
    </r>
    <r>
      <rPr>
        <sz val="10"/>
        <rFont val="Arial Cyr"/>
        <charset val="204"/>
      </rPr>
      <t xml:space="preserve"> Тумбу необходимо доукомплектовывать полкой XOS 700.</t>
    </r>
  </si>
  <si>
    <t>Основные цвета: Дуб Сонома, Бук Тиара, Дуб Юкон Модерн, 
Белый, Сосна Эдмонт</t>
  </si>
  <si>
    <t>Цены в рублях на 10.03.2025</t>
  </si>
  <si>
    <t xml:space="preserve">Рамка металлическая, цвет - черный. Стекло т.4мм., цвет - серое тонированное грей. Ручка-скоба, цвет черный. Комплект фурнитуры в упаковке. Используется для стеллажей в цвете Сосна Эдмонт.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</si>
</sst>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_р_."/>
    <numFmt numFmtId="166" formatCode="#,##0.0"/>
    <numFmt numFmtId="167" formatCode="0.000"/>
  </numFmts>
  <fonts count="4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i/>
      <sz val="11"/>
      <name val="Arial Cyr"/>
      <charset val="204"/>
    </font>
    <font>
      <b/>
      <i/>
      <sz val="13"/>
      <name val="Arial Cyr"/>
      <charset val="204"/>
    </font>
    <font>
      <i/>
      <sz val="10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15"/>
      <name val="Arial CYR"/>
      <charset val="204"/>
    </font>
    <font>
      <sz val="8"/>
      <name val="Arial"/>
      <family val="2"/>
      <charset val="204"/>
    </font>
    <font>
      <b/>
      <i/>
      <sz val="18"/>
      <color indexed="53"/>
      <name val="Arial Cyr"/>
      <charset val="204"/>
    </font>
    <font>
      <b/>
      <i/>
      <sz val="12"/>
      <color indexed="8"/>
      <name val="Arial Cyr"/>
      <charset val="204"/>
    </font>
    <font>
      <i/>
      <sz val="12"/>
      <color indexed="8"/>
      <name val="Arial Cyr"/>
      <charset val="204"/>
    </font>
    <font>
      <i/>
      <sz val="11"/>
      <color indexed="8"/>
      <name val="Arial Cyr"/>
      <charset val="204"/>
    </font>
    <font>
      <b/>
      <i/>
      <sz val="11"/>
      <color indexed="8"/>
      <name val="Arial Cyr"/>
      <charset val="204"/>
    </font>
    <font>
      <i/>
      <sz val="14"/>
      <name val="Arial Cyr"/>
      <charset val="204"/>
    </font>
    <font>
      <b/>
      <i/>
      <sz val="10"/>
      <color indexed="8"/>
      <name val="Arial Cyr"/>
      <charset val="204"/>
    </font>
    <font>
      <b/>
      <sz val="16"/>
      <color indexed="8"/>
      <name val="Arial CYR"/>
      <charset val="204"/>
    </font>
    <font>
      <b/>
      <sz val="16"/>
      <name val="Arial"/>
      <family val="2"/>
      <charset val="204"/>
    </font>
    <font>
      <b/>
      <sz val="11"/>
      <color theme="1"/>
      <name val="Arial Cyr"/>
      <charset val="204"/>
    </font>
    <font>
      <b/>
      <sz val="16"/>
      <color rgb="FFFF0000"/>
      <name val="Arial CYR"/>
      <charset val="204"/>
    </font>
    <font>
      <sz val="16"/>
      <color theme="1"/>
      <name val="Arial CYR"/>
      <charset val="204"/>
    </font>
    <font>
      <b/>
      <sz val="16"/>
      <color theme="1"/>
      <name val="Arial CYR"/>
      <charset val="204"/>
    </font>
    <font>
      <sz val="16"/>
      <color rgb="FFFF0000"/>
      <name val="Arial CYR"/>
      <charset val="204"/>
    </font>
    <font>
      <b/>
      <sz val="16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1"/>
      <color rgb="FFFF0000"/>
      <name val="Arial CYR"/>
      <charset val="204"/>
    </font>
    <font>
      <b/>
      <i/>
      <sz val="13"/>
      <color theme="1"/>
      <name val="Arial Cyr"/>
      <charset val="204"/>
    </font>
    <font>
      <b/>
      <sz val="10"/>
      <color rgb="FFFF0000"/>
      <name val="Arial Cyr"/>
      <charset val="204"/>
    </font>
    <font>
      <sz val="11"/>
      <color theme="1"/>
      <name val="Arial Cyr"/>
      <charset val="204"/>
    </font>
    <font>
      <sz val="10"/>
      <color theme="1"/>
      <name val="Arial Cyr"/>
      <charset val="204"/>
    </font>
    <font>
      <i/>
      <sz val="11"/>
      <color theme="1"/>
      <name val="Arial Cyr"/>
      <charset val="204"/>
    </font>
    <font>
      <sz val="10"/>
      <color rgb="FFFF0000"/>
      <name val="Arial Cyr"/>
      <charset val="204"/>
    </font>
    <font>
      <b/>
      <i/>
      <sz val="12"/>
      <color theme="1"/>
      <name val="Arial Cyr"/>
      <charset val="204"/>
    </font>
    <font>
      <i/>
      <sz val="16"/>
      <color theme="1"/>
      <name val="Arial Cyr"/>
      <charset val="204"/>
    </font>
    <font>
      <b/>
      <i/>
      <sz val="16"/>
      <color theme="1"/>
      <name val="Arial Cyr"/>
      <charset val="204"/>
    </font>
    <font>
      <b/>
      <i/>
      <sz val="14"/>
      <color theme="9" tint="-0.249977111117893"/>
      <name val="Arial Cyr"/>
      <charset val="204"/>
    </font>
    <font>
      <b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7" fillId="0" borderId="0"/>
  </cellStyleXfs>
  <cellXfs count="433">
    <xf numFmtId="0" fontId="0" fillId="0" borderId="0" xfId="0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0" fillId="2" borderId="0" xfId="0" applyFill="1"/>
    <xf numFmtId="0" fontId="3" fillId="2" borderId="0" xfId="0" applyFont="1" applyFill="1" applyBorder="1"/>
    <xf numFmtId="0" fontId="3" fillId="2" borderId="0" xfId="0" applyFont="1" applyFill="1" applyBorder="1" applyAlignment="1"/>
    <xf numFmtId="165" fontId="3" fillId="2" borderId="0" xfId="0" applyNumberFormat="1" applyFont="1" applyFill="1" applyBorder="1" applyAlignment="1">
      <alignment horizontal="left"/>
    </xf>
    <xf numFmtId="166" fontId="3" fillId="2" borderId="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>
      <alignment vertical="center"/>
    </xf>
    <xf numFmtId="0" fontId="10" fillId="2" borderId="3" xfId="0" applyFont="1" applyFill="1" applyBorder="1" applyAlignment="1"/>
    <xf numFmtId="0" fontId="0" fillId="2" borderId="0" xfId="0" applyFill="1" applyBorder="1" applyAlignment="1">
      <alignment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166" fontId="5" fillId="2" borderId="3" xfId="0" applyNumberFormat="1" applyFont="1" applyFill="1" applyBorder="1" applyAlignment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1" fillId="2" borderId="0" xfId="0" applyFont="1" applyFill="1"/>
    <xf numFmtId="0" fontId="6" fillId="0" borderId="8" xfId="0" applyFont="1" applyBorder="1"/>
    <xf numFmtId="49" fontId="14" fillId="3" borderId="9" xfId="0" applyNumberFormat="1" applyFont="1" applyFill="1" applyBorder="1" applyAlignment="1">
      <alignment horizontal="center" vertical="center"/>
    </xf>
    <xf numFmtId="49" fontId="14" fillId="3" borderId="6" xfId="0" applyNumberFormat="1" applyFont="1" applyFill="1" applyBorder="1" applyAlignment="1">
      <alignment horizontal="center" vertical="center"/>
    </xf>
    <xf numFmtId="49" fontId="16" fillId="3" borderId="5" xfId="0" applyNumberFormat="1" applyFont="1" applyFill="1" applyBorder="1" applyAlignment="1">
      <alignment horizontal="center" vertical="center"/>
    </xf>
    <xf numFmtId="0" fontId="12" fillId="0" borderId="0" xfId="0" applyFont="1"/>
    <xf numFmtId="164" fontId="14" fillId="0" borderId="5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9" fontId="14" fillId="3" borderId="10" xfId="0" applyNumberFormat="1" applyFont="1" applyFill="1" applyBorder="1" applyAlignment="1">
      <alignment horizontal="center" vertical="center"/>
    </xf>
    <xf numFmtId="49" fontId="14" fillId="3" borderId="5" xfId="0" applyNumberFormat="1" applyFont="1" applyFill="1" applyBorder="1" applyAlignment="1">
      <alignment horizontal="center" vertical="center"/>
    </xf>
    <xf numFmtId="164" fontId="14" fillId="0" borderId="5" xfId="0" applyNumberFormat="1" applyFont="1" applyFill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/>
    </xf>
    <xf numFmtId="0" fontId="14" fillId="0" borderId="8" xfId="0" applyFont="1" applyBorder="1"/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/>
    </xf>
    <xf numFmtId="0" fontId="14" fillId="0" borderId="1" xfId="0" applyFont="1" applyBorder="1"/>
    <xf numFmtId="0" fontId="14" fillId="0" borderId="5" xfId="0" applyFont="1" applyBorder="1"/>
    <xf numFmtId="49" fontId="28" fillId="0" borderId="5" xfId="0" applyNumberFormat="1" applyFont="1" applyFill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/>
    </xf>
    <xf numFmtId="164" fontId="29" fillId="2" borderId="2" xfId="0" applyNumberFormat="1" applyFont="1" applyFill="1" applyBorder="1" applyAlignment="1">
      <alignment horizontal="center" vertical="top"/>
    </xf>
    <xf numFmtId="164" fontId="30" fillId="0" borderId="5" xfId="0" applyNumberFormat="1" applyFont="1" applyFill="1" applyBorder="1" applyAlignment="1">
      <alignment horizontal="center" vertical="center"/>
    </xf>
    <xf numFmtId="1" fontId="29" fillId="0" borderId="5" xfId="0" applyNumberFormat="1" applyFont="1" applyFill="1" applyBorder="1" applyAlignment="1">
      <alignment horizontal="center" vertical="center"/>
    </xf>
    <xf numFmtId="49" fontId="30" fillId="0" borderId="5" xfId="0" applyNumberFormat="1" applyFont="1" applyBorder="1" applyAlignment="1">
      <alignment horizontal="center" vertical="center" wrapText="1"/>
    </xf>
    <xf numFmtId="1" fontId="29" fillId="0" borderId="11" xfId="0" applyNumberFormat="1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49" fontId="30" fillId="0" borderId="12" xfId="0" applyNumberFormat="1" applyFont="1" applyBorder="1" applyAlignment="1">
      <alignment horizontal="center" vertical="center" wrapText="1"/>
    </xf>
    <xf numFmtId="49" fontId="28" fillId="0" borderId="13" xfId="0" applyNumberFormat="1" applyFont="1" applyFill="1" applyBorder="1" applyAlignment="1">
      <alignment horizontal="center" vertical="center"/>
    </xf>
    <xf numFmtId="49" fontId="31" fillId="0" borderId="5" xfId="0" applyNumberFormat="1" applyFont="1" applyFill="1" applyBorder="1" applyAlignment="1">
      <alignment horizontal="center" vertical="center"/>
    </xf>
    <xf numFmtId="49" fontId="28" fillId="0" borderId="5" xfId="0" applyNumberFormat="1" applyFont="1" applyFill="1" applyBorder="1" applyAlignment="1">
      <alignment horizontal="center"/>
    </xf>
    <xf numFmtId="1" fontId="29" fillId="0" borderId="10" xfId="0" applyNumberFormat="1" applyFont="1" applyFill="1" applyBorder="1" applyAlignment="1">
      <alignment horizontal="center" vertical="center"/>
    </xf>
    <xf numFmtId="164" fontId="30" fillId="0" borderId="13" xfId="0" applyNumberFormat="1" applyFont="1" applyFill="1" applyBorder="1" applyAlignment="1">
      <alignment horizontal="center" vertical="center"/>
    </xf>
    <xf numFmtId="49" fontId="30" fillId="0" borderId="13" xfId="0" applyNumberFormat="1" applyFont="1" applyFill="1" applyBorder="1" applyAlignment="1">
      <alignment horizontal="center" vertical="center"/>
    </xf>
    <xf numFmtId="49" fontId="30" fillId="0" borderId="5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49" fontId="30" fillId="3" borderId="14" xfId="0" applyNumberFormat="1" applyFont="1" applyFill="1" applyBorder="1" applyAlignment="1">
      <alignment horizontal="center" vertical="center"/>
    </xf>
    <xf numFmtId="49" fontId="30" fillId="3" borderId="15" xfId="0" applyNumberFormat="1" applyFont="1" applyFill="1" applyBorder="1" applyAlignment="1">
      <alignment horizontal="left" vertical="center"/>
    </xf>
    <xf numFmtId="0" fontId="14" fillId="0" borderId="16" xfId="0" applyFont="1" applyBorder="1"/>
    <xf numFmtId="0" fontId="14" fillId="3" borderId="8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" fontId="29" fillId="0" borderId="13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1" fontId="29" fillId="0" borderId="7" xfId="0" applyNumberFormat="1" applyFont="1" applyFill="1" applyBorder="1" applyAlignment="1">
      <alignment horizontal="center" vertical="center"/>
    </xf>
    <xf numFmtId="0" fontId="33" fillId="4" borderId="43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center" vertical="center"/>
    </xf>
    <xf numFmtId="164" fontId="27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167" fontId="27" fillId="2" borderId="9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 vertical="center" wrapText="1"/>
    </xf>
    <xf numFmtId="167" fontId="6" fillId="2" borderId="9" xfId="0" applyNumberFormat="1" applyFont="1" applyFill="1" applyBorder="1" applyAlignment="1">
      <alignment horizontal="center" vertical="center"/>
    </xf>
    <xf numFmtId="165" fontId="35" fillId="2" borderId="4" xfId="0" applyNumberFormat="1" applyFont="1" applyFill="1" applyBorder="1" applyAlignment="1">
      <alignment horizontal="left" vertical="center"/>
    </xf>
    <xf numFmtId="0" fontId="34" fillId="2" borderId="9" xfId="0" applyFont="1" applyFill="1" applyBorder="1" applyAlignment="1">
      <alignment horizontal="center"/>
    </xf>
    <xf numFmtId="0" fontId="34" fillId="2" borderId="5" xfId="0" applyFont="1" applyFill="1" applyBorder="1" applyAlignment="1">
      <alignment horizontal="center"/>
    </xf>
    <xf numFmtId="0" fontId="34" fillId="2" borderId="1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167" fontId="27" fillId="2" borderId="1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4" fillId="0" borderId="2" xfId="0" applyFont="1" applyBorder="1"/>
    <xf numFmtId="0" fontId="34" fillId="2" borderId="9" xfId="0" applyFont="1" applyFill="1" applyBorder="1" applyAlignment="1">
      <alignment horizontal="center"/>
    </xf>
    <xf numFmtId="0" fontId="34" fillId="2" borderId="9" xfId="0" applyFont="1" applyFill="1" applyBorder="1" applyAlignment="1">
      <alignment horizontal="center"/>
    </xf>
    <xf numFmtId="0" fontId="0" fillId="5" borderId="11" xfId="0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64" fontId="27" fillId="2" borderId="5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36" fillId="2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37" fillId="2" borderId="0" xfId="0" applyFont="1" applyFill="1" applyBorder="1" applyAlignment="1">
      <alignment vertical="center" wrapText="1"/>
    </xf>
    <xf numFmtId="0" fontId="36" fillId="2" borderId="11" xfId="0" applyFont="1" applyFill="1" applyBorder="1" applyAlignment="1"/>
    <xf numFmtId="0" fontId="6" fillId="2" borderId="11" xfId="0" applyFont="1" applyFill="1" applyBorder="1" applyAlignment="1">
      <alignment vertical="center"/>
    </xf>
    <xf numFmtId="0" fontId="0" fillId="0" borderId="5" xfId="0" applyFont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/>
    </xf>
    <xf numFmtId="0" fontId="34" fillId="2" borderId="6" xfId="0" applyFont="1" applyFill="1" applyBorder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" fillId="2" borderId="6" xfId="0" applyFont="1" applyFill="1" applyBorder="1" applyAlignment="1"/>
    <xf numFmtId="0" fontId="27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/>
    <xf numFmtId="0" fontId="6" fillId="2" borderId="2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3" fillId="2" borderId="12" xfId="0" applyFont="1" applyFill="1" applyBorder="1" applyAlignment="1"/>
    <xf numFmtId="0" fontId="34" fillId="2" borderId="9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4" fillId="2" borderId="9" xfId="0" applyFont="1" applyFill="1" applyBorder="1" applyAlignment="1">
      <alignment horizontal="center"/>
    </xf>
    <xf numFmtId="0" fontId="26" fillId="4" borderId="43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center"/>
    </xf>
    <xf numFmtId="0" fontId="45" fillId="0" borderId="0" xfId="0" applyFont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vertical="center"/>
    </xf>
    <xf numFmtId="1" fontId="27" fillId="0" borderId="5" xfId="0" applyNumberFormat="1" applyFont="1" applyBorder="1" applyAlignment="1">
      <alignment horizontal="center" vertical="center" wrapText="1"/>
    </xf>
    <xf numFmtId="1" fontId="27" fillId="2" borderId="6" xfId="0" applyNumberFormat="1" applyFont="1" applyFill="1" applyBorder="1" applyAlignment="1">
      <alignment horizontal="center" vertical="center"/>
    </xf>
    <xf numFmtId="1" fontId="27" fillId="2" borderId="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1" fontId="0" fillId="2" borderId="0" xfId="0" applyNumberFormat="1" applyFill="1"/>
    <xf numFmtId="3" fontId="27" fillId="0" borderId="5" xfId="0" applyNumberFormat="1" applyFont="1" applyBorder="1" applyAlignment="1">
      <alignment horizontal="center" vertical="center" wrapText="1"/>
    </xf>
    <xf numFmtId="3" fontId="27" fillId="2" borderId="6" xfId="0" applyNumberFormat="1" applyFont="1" applyFill="1" applyBorder="1" applyAlignment="1">
      <alignment horizontal="center" vertical="center"/>
    </xf>
    <xf numFmtId="3" fontId="27" fillId="2" borderId="5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vertical="center"/>
    </xf>
    <xf numFmtId="3" fontId="0" fillId="2" borderId="0" xfId="0" applyNumberFormat="1" applyFill="1" applyBorder="1"/>
    <xf numFmtId="3" fontId="0" fillId="2" borderId="0" xfId="0" applyNumberFormat="1" applyFill="1"/>
    <xf numFmtId="3" fontId="27" fillId="2" borderId="18" xfId="0" applyNumberFormat="1" applyFont="1" applyFill="1" applyBorder="1" applyAlignment="1">
      <alignment horizontal="center" vertical="center"/>
    </xf>
    <xf numFmtId="3" fontId="6" fillId="2" borderId="18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0" borderId="8" xfId="0" applyNumberFormat="1" applyFont="1" applyBorder="1"/>
    <xf numFmtId="3" fontId="30" fillId="0" borderId="5" xfId="0" applyNumberFormat="1" applyFont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14" fillId="3" borderId="5" xfId="0" applyNumberFormat="1" applyFont="1" applyFill="1" applyBorder="1" applyAlignment="1">
      <alignment vertical="center"/>
    </xf>
    <xf numFmtId="3" fontId="14" fillId="0" borderId="16" xfId="0" applyNumberFormat="1" applyFont="1" applyBorder="1"/>
    <xf numFmtId="3" fontId="14" fillId="0" borderId="5" xfId="0" applyNumberFormat="1" applyFont="1" applyBorder="1"/>
    <xf numFmtId="3" fontId="14" fillId="0" borderId="8" xfId="0" applyNumberFormat="1" applyFont="1" applyBorder="1"/>
    <xf numFmtId="3" fontId="6" fillId="0" borderId="0" xfId="0" applyNumberFormat="1" applyFont="1"/>
    <xf numFmtId="3" fontId="6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7" fillId="2" borderId="17" xfId="0" applyNumberFormat="1" applyFont="1" applyFill="1" applyBorder="1" applyAlignment="1">
      <alignment vertical="center"/>
    </xf>
    <xf numFmtId="3" fontId="0" fillId="0" borderId="0" xfId="0" applyNumberFormat="1"/>
    <xf numFmtId="0" fontId="6" fillId="2" borderId="0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34" fillId="2" borderId="9" xfId="0" applyFont="1" applyFill="1" applyBorder="1" applyAlignment="1">
      <alignment horizontal="center"/>
    </xf>
    <xf numFmtId="0" fontId="34" fillId="2" borderId="1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24" fillId="2" borderId="3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left" vertical="center" wrapText="1"/>
    </xf>
    <xf numFmtId="0" fontId="39" fillId="2" borderId="13" xfId="0" applyFont="1" applyFill="1" applyBorder="1" applyAlignment="1">
      <alignment horizontal="left" vertical="center" wrapText="1"/>
    </xf>
    <xf numFmtId="0" fontId="39" fillId="2" borderId="7" xfId="0" applyFont="1" applyFill="1" applyBorder="1" applyAlignment="1">
      <alignment horizontal="left" vertical="center" wrapText="1"/>
    </xf>
    <xf numFmtId="0" fontId="34" fillId="2" borderId="2" xfId="0" applyFont="1" applyFill="1" applyBorder="1" applyAlignment="1">
      <alignment horizontal="center"/>
    </xf>
    <xf numFmtId="0" fontId="38" fillId="0" borderId="2" xfId="0" applyFont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1" fillId="2" borderId="9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6" xfId="0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0" borderId="1" xfId="0" applyBorder="1"/>
    <xf numFmtId="0" fontId="0" fillId="0" borderId="2" xfId="0" applyFont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164" fontId="14" fillId="0" borderId="18" xfId="0" applyNumberFormat="1" applyFont="1" applyFill="1" applyBorder="1" applyAlignment="1">
      <alignment horizontal="center" vertical="center"/>
    </xf>
    <xf numFmtId="164" fontId="14" fillId="0" borderId="12" xfId="0" applyNumberFormat="1" applyFont="1" applyFill="1" applyBorder="1" applyAlignment="1">
      <alignment horizontal="center" vertical="center"/>
    </xf>
    <xf numFmtId="164" fontId="14" fillId="0" borderId="6" xfId="0" applyNumberFormat="1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3" fontId="30" fillId="0" borderId="6" xfId="0" applyNumberFormat="1" applyFont="1" applyBorder="1" applyAlignment="1">
      <alignment horizontal="center" vertical="center"/>
    </xf>
    <xf numFmtId="3" fontId="30" fillId="0" borderId="12" xfId="0" applyNumberFormat="1" applyFont="1" applyBorder="1" applyAlignment="1">
      <alignment horizontal="center" vertical="center"/>
    </xf>
    <xf numFmtId="164" fontId="30" fillId="0" borderId="6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center" vertical="center"/>
    </xf>
    <xf numFmtId="164" fontId="30" fillId="0" borderId="12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30" fillId="3" borderId="39" xfId="0" applyFont="1" applyFill="1" applyBorder="1" applyAlignment="1">
      <alignment horizontal="left" vertical="center"/>
    </xf>
    <xf numFmtId="0" fontId="30" fillId="3" borderId="40" xfId="0" applyFont="1" applyFill="1" applyBorder="1" applyAlignment="1">
      <alignment horizontal="left" vertical="center"/>
    </xf>
    <xf numFmtId="0" fontId="30" fillId="3" borderId="27" xfId="0" applyFont="1" applyFill="1" applyBorder="1" applyAlignment="1">
      <alignment horizontal="left" vertical="center"/>
    </xf>
    <xf numFmtId="0" fontId="30" fillId="3" borderId="26" xfId="0" applyFont="1" applyFill="1" applyBorder="1" applyAlignment="1">
      <alignment horizontal="left" vertical="center"/>
    </xf>
    <xf numFmtId="0" fontId="30" fillId="3" borderId="41" xfId="0" applyFont="1" applyFill="1" applyBorder="1" applyAlignment="1">
      <alignment horizontal="left" vertical="center"/>
    </xf>
    <xf numFmtId="0" fontId="30" fillId="3" borderId="42" xfId="0" applyFont="1" applyFill="1" applyBorder="1" applyAlignment="1">
      <alignment horizontal="left" vertical="center"/>
    </xf>
    <xf numFmtId="164" fontId="14" fillId="2" borderId="6" xfId="0" applyNumberFormat="1" applyFont="1" applyFill="1" applyBorder="1" applyAlignment="1">
      <alignment horizontal="center" vertical="center"/>
    </xf>
    <xf numFmtId="164" fontId="14" fillId="2" borderId="12" xfId="0" applyNumberFormat="1" applyFont="1" applyFill="1" applyBorder="1" applyAlignment="1">
      <alignment horizontal="center" vertical="center"/>
    </xf>
    <xf numFmtId="49" fontId="30" fillId="0" borderId="4" xfId="0" applyNumberFormat="1" applyFont="1" applyBorder="1" applyAlignment="1">
      <alignment horizontal="center" vertical="center" wrapText="1"/>
    </xf>
    <xf numFmtId="49" fontId="30" fillId="0" borderId="3" xfId="0" applyNumberFormat="1" applyFont="1" applyBorder="1" applyAlignment="1">
      <alignment horizontal="center" vertical="center" wrapText="1"/>
    </xf>
    <xf numFmtId="1" fontId="29" fillId="2" borderId="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3" fontId="30" fillId="0" borderId="18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1" fontId="31" fillId="0" borderId="9" xfId="0" applyNumberFormat="1" applyFont="1" applyFill="1" applyBorder="1" applyAlignment="1">
      <alignment horizontal="center" vertical="center"/>
    </xf>
    <xf numFmtId="1" fontId="31" fillId="0" borderId="1" xfId="0" applyNumberFormat="1" applyFont="1" applyFill="1" applyBorder="1" applyAlignment="1">
      <alignment horizontal="center" vertical="center"/>
    </xf>
    <xf numFmtId="1" fontId="31" fillId="0" borderId="2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/>
    </xf>
    <xf numFmtId="49" fontId="28" fillId="0" borderId="3" xfId="0" applyNumberFormat="1" applyFont="1" applyFill="1" applyBorder="1" applyAlignment="1">
      <alignment horizontal="center"/>
    </xf>
    <xf numFmtId="49" fontId="31" fillId="0" borderId="9" xfId="0" applyNumberFormat="1" applyFont="1" applyFill="1" applyBorder="1" applyAlignment="1">
      <alignment horizontal="center"/>
    </xf>
    <xf numFmtId="49" fontId="31" fillId="0" borderId="2" xfId="0" applyNumberFormat="1" applyFont="1" applyFill="1" applyBorder="1" applyAlignment="1">
      <alignment horizontal="center"/>
    </xf>
    <xf numFmtId="49" fontId="31" fillId="0" borderId="9" xfId="0" applyNumberFormat="1" applyFont="1" applyFill="1" applyBorder="1" applyAlignment="1">
      <alignment horizontal="center" vertical="center"/>
    </xf>
    <xf numFmtId="49" fontId="31" fillId="0" borderId="2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3" fontId="14" fillId="3" borderId="6" xfId="0" applyNumberFormat="1" applyFont="1" applyFill="1" applyBorder="1" applyAlignment="1">
      <alignment horizontal="center" vertical="center"/>
    </xf>
    <xf numFmtId="3" fontId="14" fillId="3" borderId="12" xfId="0" applyNumberFormat="1" applyFont="1" applyFill="1" applyBorder="1" applyAlignment="1">
      <alignment horizontal="center" vertical="center"/>
    </xf>
    <xf numFmtId="0" fontId="43" fillId="6" borderId="11" xfId="0" applyFont="1" applyFill="1" applyBorder="1" applyAlignment="1">
      <alignment horizontal="center" vertical="center" wrapText="1"/>
    </xf>
    <xf numFmtId="0" fontId="43" fillId="6" borderId="13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3" fillId="6" borderId="17" xfId="0" applyFont="1" applyFill="1" applyBorder="1" applyAlignment="1">
      <alignment horizontal="center" vertical="center" wrapText="1"/>
    </xf>
    <xf numFmtId="0" fontId="43" fillId="6" borderId="11" xfId="0" applyFont="1" applyFill="1" applyBorder="1" applyAlignment="1">
      <alignment horizontal="center" vertical="center"/>
    </xf>
    <xf numFmtId="0" fontId="43" fillId="6" borderId="13" xfId="0" applyFont="1" applyFill="1" applyBorder="1" applyAlignment="1">
      <alignment horizontal="center" vertical="center"/>
    </xf>
    <xf numFmtId="0" fontId="43" fillId="6" borderId="4" xfId="0" applyFont="1" applyFill="1" applyBorder="1" applyAlignment="1">
      <alignment horizontal="center" vertical="center"/>
    </xf>
    <xf numFmtId="0" fontId="43" fillId="6" borderId="16" xfId="0" applyFont="1" applyFill="1" applyBorder="1" applyAlignment="1">
      <alignment horizontal="center" vertical="center"/>
    </xf>
    <xf numFmtId="49" fontId="30" fillId="3" borderId="22" xfId="0" applyNumberFormat="1" applyFont="1" applyFill="1" applyBorder="1" applyAlignment="1">
      <alignment horizontal="left" vertical="center"/>
    </xf>
    <xf numFmtId="49" fontId="30" fillId="3" borderId="23" xfId="0" applyNumberFormat="1" applyFont="1" applyFill="1" applyBorder="1" applyAlignment="1">
      <alignment horizontal="left" vertical="center"/>
    </xf>
    <xf numFmtId="49" fontId="30" fillId="3" borderId="30" xfId="0" applyNumberFormat="1" applyFont="1" applyFill="1" applyBorder="1" applyAlignment="1">
      <alignment horizontal="left" vertical="center"/>
    </xf>
    <xf numFmtId="49" fontId="30" fillId="3" borderId="31" xfId="0" applyNumberFormat="1" applyFont="1" applyFill="1" applyBorder="1" applyAlignment="1">
      <alignment horizontal="left" vertical="center"/>
    </xf>
    <xf numFmtId="1" fontId="29" fillId="2" borderId="6" xfId="0" applyNumberFormat="1" applyFont="1" applyFill="1" applyBorder="1" applyAlignment="1">
      <alignment horizontal="center" vertical="center"/>
    </xf>
    <xf numFmtId="49" fontId="28" fillId="3" borderId="36" xfId="0" applyNumberFormat="1" applyFont="1" applyFill="1" applyBorder="1" applyAlignment="1">
      <alignment horizontal="center"/>
    </xf>
    <xf numFmtId="49" fontId="28" fillId="3" borderId="37" xfId="0" applyNumberFormat="1" applyFont="1" applyFill="1" applyBorder="1" applyAlignment="1">
      <alignment horizontal="center"/>
    </xf>
    <xf numFmtId="49" fontId="28" fillId="3" borderId="38" xfId="0" applyNumberFormat="1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/>
    </xf>
    <xf numFmtId="0" fontId="30" fillId="3" borderId="23" xfId="0" applyFont="1" applyFill="1" applyBorder="1" applyAlignment="1">
      <alignment horizontal="left" vertical="center"/>
    </xf>
    <xf numFmtId="49" fontId="30" fillId="3" borderId="24" xfId="0" applyNumberFormat="1" applyFont="1" applyFill="1" applyBorder="1" applyAlignment="1">
      <alignment horizontal="center" vertical="center"/>
    </xf>
    <xf numFmtId="49" fontId="30" fillId="3" borderId="25" xfId="0" applyNumberFormat="1" applyFont="1" applyFill="1" applyBorder="1" applyAlignment="1">
      <alignment horizontal="center" vertical="center"/>
    </xf>
    <xf numFmtId="49" fontId="30" fillId="3" borderId="26" xfId="0" applyNumberFormat="1" applyFont="1" applyFill="1" applyBorder="1" applyAlignment="1">
      <alignment horizontal="center" vertical="center"/>
    </xf>
    <xf numFmtId="49" fontId="30" fillId="3" borderId="27" xfId="0" applyNumberFormat="1" applyFont="1" applyFill="1" applyBorder="1" applyAlignment="1">
      <alignment horizontal="center" vertical="center"/>
    </xf>
    <xf numFmtId="49" fontId="30" fillId="3" borderId="28" xfId="0" applyNumberFormat="1" applyFont="1" applyFill="1" applyBorder="1" applyAlignment="1">
      <alignment horizontal="center" vertical="center"/>
    </xf>
    <xf numFmtId="49" fontId="30" fillId="3" borderId="29" xfId="0" applyNumberFormat="1" applyFont="1" applyFill="1" applyBorder="1" applyAlignment="1">
      <alignment horizontal="center" vertical="center"/>
    </xf>
    <xf numFmtId="0" fontId="30" fillId="3" borderId="30" xfId="0" applyFont="1" applyFill="1" applyBorder="1" applyAlignment="1">
      <alignment horizontal="left" vertical="center"/>
    </xf>
    <xf numFmtId="0" fontId="30" fillId="3" borderId="31" xfId="0" applyFont="1" applyFill="1" applyBorder="1" applyAlignment="1">
      <alignment horizontal="left" vertical="center"/>
    </xf>
    <xf numFmtId="0" fontId="30" fillId="3" borderId="32" xfId="0" applyFont="1" applyFill="1" applyBorder="1" applyAlignment="1">
      <alignment horizontal="left" vertical="center"/>
    </xf>
    <xf numFmtId="0" fontId="30" fillId="3" borderId="33" xfId="0" applyFont="1" applyFill="1" applyBorder="1" applyAlignment="1">
      <alignment horizontal="left" vertical="center"/>
    </xf>
    <xf numFmtId="164" fontId="14" fillId="2" borderId="6" xfId="0" applyNumberFormat="1" applyFont="1" applyFill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 wrapText="1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64" fontId="30" fillId="2" borderId="9" xfId="0" applyNumberFormat="1" applyFont="1" applyFill="1" applyBorder="1" applyAlignment="1">
      <alignment horizontal="center" vertical="center"/>
    </xf>
    <xf numFmtId="164" fontId="30" fillId="2" borderId="2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49" fontId="30" fillId="0" borderId="6" xfId="0" applyNumberFormat="1" applyFont="1" applyBorder="1" applyAlignment="1">
      <alignment horizontal="center" vertical="center"/>
    </xf>
    <xf numFmtId="49" fontId="30" fillId="0" borderId="6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horizontal="center" vertical="center"/>
    </xf>
    <xf numFmtId="164" fontId="14" fillId="2" borderId="9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3" borderId="17" xfId="0" applyFont="1" applyFill="1" applyBorder="1" applyAlignment="1">
      <alignment horizontal="center"/>
    </xf>
    <xf numFmtId="164" fontId="14" fillId="0" borderId="9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1" fontId="29" fillId="0" borderId="4" xfId="0" applyNumberFormat="1" applyFont="1" applyFill="1" applyBorder="1" applyAlignment="1">
      <alignment horizontal="center" vertical="center"/>
    </xf>
    <xf numFmtId="1" fontId="29" fillId="0" borderId="3" xfId="0" applyNumberFormat="1" applyFont="1" applyFill="1" applyBorder="1" applyAlignment="1">
      <alignment horizontal="center" vertical="center"/>
    </xf>
    <xf numFmtId="164" fontId="30" fillId="0" borderId="9" xfId="0" applyNumberFormat="1" applyFont="1" applyFill="1" applyBorder="1" applyAlignment="1">
      <alignment horizontal="center" vertical="center"/>
    </xf>
    <xf numFmtId="164" fontId="30" fillId="0" borderId="2" xfId="0" applyNumberFormat="1" applyFont="1" applyFill="1" applyBorder="1" applyAlignment="1">
      <alignment horizontal="center" vertical="center"/>
    </xf>
    <xf numFmtId="1" fontId="29" fillId="0" borderId="12" xfId="0" applyNumberFormat="1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0" borderId="0" xfId="0" applyNumberFormat="1" applyFont="1" applyFill="1" applyBorder="1" applyAlignment="1">
      <alignment horizontal="center" vertical="center"/>
    </xf>
    <xf numFmtId="164" fontId="30" fillId="0" borderId="1" xfId="0" applyNumberFormat="1" applyFont="1" applyFill="1" applyBorder="1" applyAlignment="1">
      <alignment horizontal="center" vertical="center"/>
    </xf>
    <xf numFmtId="1" fontId="29" fillId="0" borderId="18" xfId="0" applyNumberFormat="1" applyFont="1" applyFill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/>
    </xf>
    <xf numFmtId="0" fontId="42" fillId="2" borderId="9" xfId="0" applyFont="1" applyFill="1" applyBorder="1" applyAlignment="1">
      <alignment horizontal="left" vertical="center" wrapText="1"/>
    </xf>
    <xf numFmtId="0" fontId="42" fillId="2" borderId="4" xfId="0" applyFont="1" applyFill="1" applyBorder="1" applyAlignment="1">
      <alignment horizontal="left" vertical="center" wrapText="1"/>
    </xf>
    <xf numFmtId="0" fontId="42" fillId="2" borderId="16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/>
    </xf>
    <xf numFmtId="49" fontId="14" fillId="3" borderId="13" xfId="0" applyNumberFormat="1" applyFont="1" applyFill="1" applyBorder="1" applyAlignment="1">
      <alignment horizontal="center"/>
    </xf>
    <xf numFmtId="49" fontId="14" fillId="3" borderId="7" xfId="0" applyNumberFormat="1" applyFont="1" applyFill="1" applyBorder="1" applyAlignment="1">
      <alignment horizontal="center"/>
    </xf>
    <xf numFmtId="49" fontId="30" fillId="0" borderId="4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center"/>
    </xf>
    <xf numFmtId="4" fontId="5" fillId="2" borderId="8" xfId="0" applyNumberFormat="1" applyFont="1" applyFill="1" applyBorder="1" applyAlignment="1">
      <alignment horizont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8" fillId="2" borderId="11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165" fontId="44" fillId="2" borderId="11" xfId="0" applyNumberFormat="1" applyFont="1" applyFill="1" applyBorder="1" applyAlignment="1">
      <alignment horizontal="center" vertical="center"/>
    </xf>
    <xf numFmtId="165" fontId="44" fillId="2" borderId="13" xfId="0" applyNumberFormat="1" applyFont="1" applyFill="1" applyBorder="1" applyAlignment="1">
      <alignment horizontal="center" vertical="center"/>
    </xf>
    <xf numFmtId="165" fontId="44" fillId="2" borderId="7" xfId="0" applyNumberFormat="1" applyFont="1" applyFill="1" applyBorder="1" applyAlignment="1">
      <alignment horizontal="center" vertical="center"/>
    </xf>
    <xf numFmtId="0" fontId="35" fillId="2" borderId="9" xfId="0" applyFont="1" applyFill="1" applyBorder="1" applyAlignment="1">
      <alignment horizontal="left" vertical="center"/>
    </xf>
    <xf numFmtId="0" fontId="35" fillId="2" borderId="4" xfId="0" applyFont="1" applyFill="1" applyBorder="1" applyAlignment="1">
      <alignment horizontal="left" vertical="center"/>
    </xf>
    <xf numFmtId="165" fontId="35" fillId="2" borderId="9" xfId="0" applyNumberFormat="1" applyFont="1" applyFill="1" applyBorder="1" applyAlignment="1">
      <alignment horizontal="left" vertical="center"/>
    </xf>
    <xf numFmtId="165" fontId="35" fillId="2" borderId="4" xfId="0" applyNumberFormat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3" Type="http://schemas.openxmlformats.org/officeDocument/2006/relationships/image" Target="../media/image18.jpeg"/><Relationship Id="rId7" Type="http://schemas.openxmlformats.org/officeDocument/2006/relationships/image" Target="../media/image14.png"/><Relationship Id="rId2" Type="http://schemas.openxmlformats.org/officeDocument/2006/relationships/image" Target="../media/image17.jpeg"/><Relationship Id="rId1" Type="http://schemas.openxmlformats.org/officeDocument/2006/relationships/image" Target="../media/image16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jpeg"/><Relationship Id="rId13" Type="http://schemas.openxmlformats.org/officeDocument/2006/relationships/image" Target="../media/image14.png"/><Relationship Id="rId18" Type="http://schemas.openxmlformats.org/officeDocument/2006/relationships/image" Target="../media/image38.jpeg"/><Relationship Id="rId3" Type="http://schemas.openxmlformats.org/officeDocument/2006/relationships/image" Target="../media/image24.jpeg"/><Relationship Id="rId21" Type="http://schemas.openxmlformats.org/officeDocument/2006/relationships/image" Target="../media/image15.png"/><Relationship Id="rId7" Type="http://schemas.openxmlformats.org/officeDocument/2006/relationships/image" Target="../media/image28.jpeg"/><Relationship Id="rId12" Type="http://schemas.openxmlformats.org/officeDocument/2006/relationships/image" Target="../media/image33.png"/><Relationship Id="rId17" Type="http://schemas.openxmlformats.org/officeDocument/2006/relationships/image" Target="../media/image37.jpeg"/><Relationship Id="rId2" Type="http://schemas.openxmlformats.org/officeDocument/2006/relationships/image" Target="../media/image23.jpeg"/><Relationship Id="rId16" Type="http://schemas.openxmlformats.org/officeDocument/2006/relationships/image" Target="../media/image36.jpeg"/><Relationship Id="rId20" Type="http://schemas.openxmlformats.org/officeDocument/2006/relationships/image" Target="../media/image40.png"/><Relationship Id="rId1" Type="http://schemas.openxmlformats.org/officeDocument/2006/relationships/image" Target="../media/image22.jpeg"/><Relationship Id="rId6" Type="http://schemas.openxmlformats.org/officeDocument/2006/relationships/image" Target="../media/image27.jpeg"/><Relationship Id="rId11" Type="http://schemas.openxmlformats.org/officeDocument/2006/relationships/image" Target="../media/image32.png"/><Relationship Id="rId5" Type="http://schemas.openxmlformats.org/officeDocument/2006/relationships/image" Target="../media/image26.jpeg"/><Relationship Id="rId15" Type="http://schemas.openxmlformats.org/officeDocument/2006/relationships/image" Target="../media/image35.jpeg"/><Relationship Id="rId10" Type="http://schemas.openxmlformats.org/officeDocument/2006/relationships/image" Target="../media/image31.png"/><Relationship Id="rId19" Type="http://schemas.openxmlformats.org/officeDocument/2006/relationships/image" Target="../media/image39.png"/><Relationship Id="rId4" Type="http://schemas.openxmlformats.org/officeDocument/2006/relationships/image" Target="../media/image25.jpeg"/><Relationship Id="rId9" Type="http://schemas.openxmlformats.org/officeDocument/2006/relationships/image" Target="../media/image30.jpeg"/><Relationship Id="rId14" Type="http://schemas.openxmlformats.org/officeDocument/2006/relationships/image" Target="../media/image3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3.png"/><Relationship Id="rId18" Type="http://schemas.openxmlformats.org/officeDocument/2006/relationships/image" Target="../media/image57.jpeg"/><Relationship Id="rId3" Type="http://schemas.openxmlformats.org/officeDocument/2006/relationships/image" Target="../media/image43.jpeg"/><Relationship Id="rId21" Type="http://schemas.openxmlformats.org/officeDocument/2006/relationships/image" Target="../media/image15.png"/><Relationship Id="rId7" Type="http://schemas.openxmlformats.org/officeDocument/2006/relationships/image" Target="../media/image47.png"/><Relationship Id="rId12" Type="http://schemas.openxmlformats.org/officeDocument/2006/relationships/image" Target="../media/image52.png"/><Relationship Id="rId17" Type="http://schemas.openxmlformats.org/officeDocument/2006/relationships/image" Target="../media/image14.png"/><Relationship Id="rId2" Type="http://schemas.openxmlformats.org/officeDocument/2006/relationships/image" Target="../media/image42.jpeg"/><Relationship Id="rId16" Type="http://schemas.openxmlformats.org/officeDocument/2006/relationships/image" Target="../media/image56.png"/><Relationship Id="rId20" Type="http://schemas.openxmlformats.org/officeDocument/2006/relationships/image" Target="../media/image59.jpeg"/><Relationship Id="rId1" Type="http://schemas.openxmlformats.org/officeDocument/2006/relationships/image" Target="../media/image41.jpeg"/><Relationship Id="rId6" Type="http://schemas.openxmlformats.org/officeDocument/2006/relationships/image" Target="../media/image46.png"/><Relationship Id="rId11" Type="http://schemas.openxmlformats.org/officeDocument/2006/relationships/image" Target="../media/image51.png"/><Relationship Id="rId5" Type="http://schemas.openxmlformats.org/officeDocument/2006/relationships/image" Target="../media/image45.png"/><Relationship Id="rId15" Type="http://schemas.openxmlformats.org/officeDocument/2006/relationships/image" Target="../media/image55.png"/><Relationship Id="rId10" Type="http://schemas.openxmlformats.org/officeDocument/2006/relationships/image" Target="../media/image50.png"/><Relationship Id="rId19" Type="http://schemas.openxmlformats.org/officeDocument/2006/relationships/image" Target="../media/image58.jpeg"/><Relationship Id="rId4" Type="http://schemas.openxmlformats.org/officeDocument/2006/relationships/image" Target="../media/image44.png"/><Relationship Id="rId9" Type="http://schemas.openxmlformats.org/officeDocument/2006/relationships/image" Target="../media/image49.png"/><Relationship Id="rId14" Type="http://schemas.openxmlformats.org/officeDocument/2006/relationships/image" Target="../media/image5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jpeg"/><Relationship Id="rId2" Type="http://schemas.openxmlformats.org/officeDocument/2006/relationships/image" Target="../media/image60.jpeg"/><Relationship Id="rId1" Type="http://schemas.openxmlformats.org/officeDocument/2006/relationships/image" Target="../media/image14.png"/><Relationship Id="rId6" Type="http://schemas.openxmlformats.org/officeDocument/2006/relationships/image" Target="../media/image15.png"/><Relationship Id="rId5" Type="http://schemas.openxmlformats.org/officeDocument/2006/relationships/image" Target="../media/image63.jpeg"/><Relationship Id="rId4" Type="http://schemas.openxmlformats.org/officeDocument/2006/relationships/image" Target="../media/image6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1.png"/><Relationship Id="rId13" Type="http://schemas.openxmlformats.org/officeDocument/2006/relationships/image" Target="../media/image76.png"/><Relationship Id="rId18" Type="http://schemas.openxmlformats.org/officeDocument/2006/relationships/image" Target="../media/image81.png"/><Relationship Id="rId26" Type="http://schemas.openxmlformats.org/officeDocument/2006/relationships/image" Target="../media/image15.png"/><Relationship Id="rId3" Type="http://schemas.openxmlformats.org/officeDocument/2006/relationships/image" Target="../media/image66.png"/><Relationship Id="rId21" Type="http://schemas.openxmlformats.org/officeDocument/2006/relationships/image" Target="../media/image83.jpeg"/><Relationship Id="rId7" Type="http://schemas.openxmlformats.org/officeDocument/2006/relationships/image" Target="../media/image70.png"/><Relationship Id="rId12" Type="http://schemas.openxmlformats.org/officeDocument/2006/relationships/image" Target="../media/image75.png"/><Relationship Id="rId17" Type="http://schemas.openxmlformats.org/officeDocument/2006/relationships/image" Target="../media/image80.png"/><Relationship Id="rId25" Type="http://schemas.openxmlformats.org/officeDocument/2006/relationships/image" Target="../media/image85.jpeg"/><Relationship Id="rId2" Type="http://schemas.openxmlformats.org/officeDocument/2006/relationships/image" Target="../media/image65.png"/><Relationship Id="rId16" Type="http://schemas.openxmlformats.org/officeDocument/2006/relationships/image" Target="../media/image79.png"/><Relationship Id="rId20" Type="http://schemas.openxmlformats.org/officeDocument/2006/relationships/image" Target="../media/image14.png"/><Relationship Id="rId1" Type="http://schemas.openxmlformats.org/officeDocument/2006/relationships/image" Target="../media/image64.png"/><Relationship Id="rId6" Type="http://schemas.openxmlformats.org/officeDocument/2006/relationships/image" Target="../media/image69.png"/><Relationship Id="rId11" Type="http://schemas.openxmlformats.org/officeDocument/2006/relationships/image" Target="../media/image74.png"/><Relationship Id="rId24" Type="http://schemas.openxmlformats.org/officeDocument/2006/relationships/image" Target="../media/image84.jpeg"/><Relationship Id="rId5" Type="http://schemas.openxmlformats.org/officeDocument/2006/relationships/image" Target="../media/image68.png"/><Relationship Id="rId15" Type="http://schemas.openxmlformats.org/officeDocument/2006/relationships/image" Target="../media/image78.png"/><Relationship Id="rId23" Type="http://schemas.openxmlformats.org/officeDocument/2006/relationships/image" Target="../media/image44.png"/><Relationship Id="rId10" Type="http://schemas.openxmlformats.org/officeDocument/2006/relationships/image" Target="../media/image73.png"/><Relationship Id="rId19" Type="http://schemas.openxmlformats.org/officeDocument/2006/relationships/image" Target="../media/image82.png"/><Relationship Id="rId4" Type="http://schemas.openxmlformats.org/officeDocument/2006/relationships/image" Target="../media/image67.png"/><Relationship Id="rId9" Type="http://schemas.openxmlformats.org/officeDocument/2006/relationships/image" Target="../media/image72.png"/><Relationship Id="rId14" Type="http://schemas.openxmlformats.org/officeDocument/2006/relationships/image" Target="../media/image77.png"/><Relationship Id="rId22" Type="http://schemas.openxmlformats.org/officeDocument/2006/relationships/image" Target="../media/image5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8.jpeg"/><Relationship Id="rId2" Type="http://schemas.openxmlformats.org/officeDocument/2006/relationships/image" Target="../media/image87.png"/><Relationship Id="rId1" Type="http://schemas.openxmlformats.org/officeDocument/2006/relationships/image" Target="../media/image8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6</xdr:row>
      <xdr:rowOff>47625</xdr:rowOff>
    </xdr:from>
    <xdr:to>
      <xdr:col>0</xdr:col>
      <xdr:colOff>1466850</xdr:colOff>
      <xdr:row>8</xdr:row>
      <xdr:rowOff>247650</xdr:rowOff>
    </xdr:to>
    <xdr:pic>
      <xdr:nvPicPr>
        <xdr:cNvPr id="66824" name="Рисунок 13" descr="Drawing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343275"/>
          <a:ext cx="8477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9</xdr:row>
      <xdr:rowOff>85725</xdr:rowOff>
    </xdr:from>
    <xdr:to>
      <xdr:col>0</xdr:col>
      <xdr:colOff>1476375</xdr:colOff>
      <xdr:row>10</xdr:row>
      <xdr:rowOff>466725</xdr:rowOff>
    </xdr:to>
    <xdr:pic>
      <xdr:nvPicPr>
        <xdr:cNvPr id="66825" name="Рисунок 14" descr="Drawing1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324350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11</xdr:row>
      <xdr:rowOff>76200</xdr:rowOff>
    </xdr:from>
    <xdr:to>
      <xdr:col>0</xdr:col>
      <xdr:colOff>1438275</xdr:colOff>
      <xdr:row>12</xdr:row>
      <xdr:rowOff>428625</xdr:rowOff>
    </xdr:to>
    <xdr:pic>
      <xdr:nvPicPr>
        <xdr:cNvPr id="66826" name="Рисунок 15" descr="Drawing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5286375"/>
          <a:ext cx="8763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14</xdr:row>
      <xdr:rowOff>57150</xdr:rowOff>
    </xdr:from>
    <xdr:to>
      <xdr:col>0</xdr:col>
      <xdr:colOff>1504950</xdr:colOff>
      <xdr:row>15</xdr:row>
      <xdr:rowOff>438150</xdr:rowOff>
    </xdr:to>
    <xdr:pic>
      <xdr:nvPicPr>
        <xdr:cNvPr id="66827" name="Рисунок 16" descr="Drawing1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429375"/>
          <a:ext cx="9239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17</xdr:row>
      <xdr:rowOff>95250</xdr:rowOff>
    </xdr:from>
    <xdr:to>
      <xdr:col>0</xdr:col>
      <xdr:colOff>1504950</xdr:colOff>
      <xdr:row>19</xdr:row>
      <xdr:rowOff>257175</xdr:rowOff>
    </xdr:to>
    <xdr:pic>
      <xdr:nvPicPr>
        <xdr:cNvPr id="66828" name="Рисунок 18" descr="Drawing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7667625"/>
          <a:ext cx="10477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20</xdr:row>
      <xdr:rowOff>66675</xdr:rowOff>
    </xdr:from>
    <xdr:to>
      <xdr:col>0</xdr:col>
      <xdr:colOff>1609725</xdr:colOff>
      <xdr:row>21</xdr:row>
      <xdr:rowOff>438150</xdr:rowOff>
    </xdr:to>
    <xdr:pic>
      <xdr:nvPicPr>
        <xdr:cNvPr id="66829" name="Рисунок 19" descr="Drawing1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8782050"/>
          <a:ext cx="10668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22</xdr:row>
      <xdr:rowOff>57150</xdr:rowOff>
    </xdr:from>
    <xdr:to>
      <xdr:col>0</xdr:col>
      <xdr:colOff>1533525</xdr:colOff>
      <xdr:row>23</xdr:row>
      <xdr:rowOff>438150</xdr:rowOff>
    </xdr:to>
    <xdr:pic>
      <xdr:nvPicPr>
        <xdr:cNvPr id="66830" name="Рисунок 20" descr="Drawing1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9763125"/>
          <a:ext cx="9620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24</xdr:row>
      <xdr:rowOff>66675</xdr:rowOff>
    </xdr:from>
    <xdr:to>
      <xdr:col>0</xdr:col>
      <xdr:colOff>1638300</xdr:colOff>
      <xdr:row>25</xdr:row>
      <xdr:rowOff>438150</xdr:rowOff>
    </xdr:to>
    <xdr:pic>
      <xdr:nvPicPr>
        <xdr:cNvPr id="66831" name="Рисунок 21" descr="Drawing1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0763250"/>
          <a:ext cx="1057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26</xdr:row>
      <xdr:rowOff>85725</xdr:rowOff>
    </xdr:from>
    <xdr:to>
      <xdr:col>0</xdr:col>
      <xdr:colOff>1600200</xdr:colOff>
      <xdr:row>27</xdr:row>
      <xdr:rowOff>438150</xdr:rowOff>
    </xdr:to>
    <xdr:pic>
      <xdr:nvPicPr>
        <xdr:cNvPr id="66832" name="Рисунок 22" descr="Drawing1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772900"/>
          <a:ext cx="11049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28</xdr:row>
      <xdr:rowOff>66675</xdr:rowOff>
    </xdr:from>
    <xdr:to>
      <xdr:col>0</xdr:col>
      <xdr:colOff>1543050</xdr:colOff>
      <xdr:row>29</xdr:row>
      <xdr:rowOff>447675</xdr:rowOff>
    </xdr:to>
    <xdr:pic>
      <xdr:nvPicPr>
        <xdr:cNvPr id="66833" name="Рисунок 23" descr="Drawing1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744450"/>
          <a:ext cx="10001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30</xdr:row>
      <xdr:rowOff>47625</xdr:rowOff>
    </xdr:from>
    <xdr:to>
      <xdr:col>0</xdr:col>
      <xdr:colOff>1600200</xdr:colOff>
      <xdr:row>31</xdr:row>
      <xdr:rowOff>409575</xdr:rowOff>
    </xdr:to>
    <xdr:pic>
      <xdr:nvPicPr>
        <xdr:cNvPr id="66834" name="Рисунок 24" descr="Drawing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3716000"/>
          <a:ext cx="9810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34</xdr:row>
      <xdr:rowOff>66675</xdr:rowOff>
    </xdr:from>
    <xdr:to>
      <xdr:col>0</xdr:col>
      <xdr:colOff>1514475</xdr:colOff>
      <xdr:row>34</xdr:row>
      <xdr:rowOff>885825</xdr:rowOff>
    </xdr:to>
    <xdr:pic>
      <xdr:nvPicPr>
        <xdr:cNvPr id="66835" name="Рисунок 21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659100"/>
          <a:ext cx="1038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33</xdr:row>
      <xdr:rowOff>28575</xdr:rowOff>
    </xdr:from>
    <xdr:to>
      <xdr:col>0</xdr:col>
      <xdr:colOff>1457325</xdr:colOff>
      <xdr:row>33</xdr:row>
      <xdr:rowOff>733425</xdr:rowOff>
    </xdr:to>
    <xdr:pic>
      <xdr:nvPicPr>
        <xdr:cNvPr id="66836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4839950"/>
          <a:ext cx="733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685800</xdr:colOff>
      <xdr:row>0</xdr:row>
      <xdr:rowOff>1495425</xdr:rowOff>
    </xdr:to>
    <xdr:pic>
      <xdr:nvPicPr>
        <xdr:cNvPr id="66837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2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1442197</xdr:colOff>
      <xdr:row>0</xdr:row>
      <xdr:rowOff>332814</xdr:rowOff>
    </xdr:from>
    <xdr:to>
      <xdr:col>2</xdr:col>
      <xdr:colOff>1094815</xdr:colOff>
      <xdr:row>0</xdr:row>
      <xdr:rowOff>1294750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197" y="332814"/>
          <a:ext cx="3361765" cy="9619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4</xdr:row>
      <xdr:rowOff>781050</xdr:rowOff>
    </xdr:from>
    <xdr:to>
      <xdr:col>0</xdr:col>
      <xdr:colOff>2000250</xdr:colOff>
      <xdr:row>6</xdr:row>
      <xdr:rowOff>19050</xdr:rowOff>
    </xdr:to>
    <xdr:pic>
      <xdr:nvPicPr>
        <xdr:cNvPr id="55085" name="Рисунок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076700"/>
          <a:ext cx="1647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7</xdr:row>
      <xdr:rowOff>361950</xdr:rowOff>
    </xdr:from>
    <xdr:to>
      <xdr:col>0</xdr:col>
      <xdr:colOff>1933575</xdr:colOff>
      <xdr:row>8</xdr:row>
      <xdr:rowOff>495300</xdr:rowOff>
    </xdr:to>
    <xdr:pic>
      <xdr:nvPicPr>
        <xdr:cNvPr id="55086" name="Рисунок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315075"/>
          <a:ext cx="16668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9</xdr:row>
      <xdr:rowOff>314325</xdr:rowOff>
    </xdr:from>
    <xdr:to>
      <xdr:col>0</xdr:col>
      <xdr:colOff>1971675</xdr:colOff>
      <xdr:row>10</xdr:row>
      <xdr:rowOff>428625</xdr:rowOff>
    </xdr:to>
    <xdr:pic>
      <xdr:nvPicPr>
        <xdr:cNvPr id="55087" name="Рисунок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039100"/>
          <a:ext cx="16668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12</xdr:row>
      <xdr:rowOff>333375</xdr:rowOff>
    </xdr:from>
    <xdr:to>
      <xdr:col>0</xdr:col>
      <xdr:colOff>2019300</xdr:colOff>
      <xdr:row>13</xdr:row>
      <xdr:rowOff>571500</xdr:rowOff>
    </xdr:to>
    <xdr:pic>
      <xdr:nvPicPr>
        <xdr:cNvPr id="55088" name="Рисунок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0020300"/>
          <a:ext cx="18764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</xdr:row>
      <xdr:rowOff>142875</xdr:rowOff>
    </xdr:from>
    <xdr:to>
      <xdr:col>0</xdr:col>
      <xdr:colOff>1438275</xdr:colOff>
      <xdr:row>15</xdr:row>
      <xdr:rowOff>1314450</xdr:rowOff>
    </xdr:to>
    <xdr:pic>
      <xdr:nvPicPr>
        <xdr:cNvPr id="55089" name="Рисунок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1782425"/>
          <a:ext cx="8858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16</xdr:row>
      <xdr:rowOff>190500</xdr:rowOff>
    </xdr:from>
    <xdr:to>
      <xdr:col>0</xdr:col>
      <xdr:colOff>1828800</xdr:colOff>
      <xdr:row>16</xdr:row>
      <xdr:rowOff>1714500</xdr:rowOff>
    </xdr:to>
    <xdr:pic>
      <xdr:nvPicPr>
        <xdr:cNvPr id="55090" name="Рисунок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3296900"/>
          <a:ext cx="15811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55091" name="Рисунок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3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1251697</xdr:colOff>
      <xdr:row>0</xdr:row>
      <xdr:rowOff>321609</xdr:rowOff>
    </xdr:from>
    <xdr:to>
      <xdr:col>3</xdr:col>
      <xdr:colOff>75080</xdr:colOff>
      <xdr:row>0</xdr:row>
      <xdr:rowOff>1283545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697" y="321609"/>
          <a:ext cx="3361765" cy="9619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3</xdr:row>
      <xdr:rowOff>76200</xdr:rowOff>
    </xdr:from>
    <xdr:to>
      <xdr:col>0</xdr:col>
      <xdr:colOff>1276350</xdr:colOff>
      <xdr:row>3</xdr:row>
      <xdr:rowOff>628650</xdr:rowOff>
    </xdr:to>
    <xdr:pic>
      <xdr:nvPicPr>
        <xdr:cNvPr id="65130" name="Рисунок 22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609850"/>
          <a:ext cx="4286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857250</xdr:colOff>
      <xdr:row>4</xdr:row>
      <xdr:rowOff>200025</xdr:rowOff>
    </xdr:from>
    <xdr:to>
      <xdr:col>0</xdr:col>
      <xdr:colOff>1304925</xdr:colOff>
      <xdr:row>4</xdr:row>
      <xdr:rowOff>714375</xdr:rowOff>
    </xdr:to>
    <xdr:pic>
      <xdr:nvPicPr>
        <xdr:cNvPr id="65131" name="Рисунок 23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505200"/>
          <a:ext cx="4476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6</xdr:row>
      <xdr:rowOff>142875</xdr:rowOff>
    </xdr:from>
    <xdr:to>
      <xdr:col>0</xdr:col>
      <xdr:colOff>1257300</xdr:colOff>
      <xdr:row>6</xdr:row>
      <xdr:rowOff>714375</xdr:rowOff>
    </xdr:to>
    <xdr:pic>
      <xdr:nvPicPr>
        <xdr:cNvPr id="65132" name="Рисунок 24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619625"/>
          <a:ext cx="3905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7</xdr:row>
      <xdr:rowOff>104775</xdr:rowOff>
    </xdr:from>
    <xdr:to>
      <xdr:col>0</xdr:col>
      <xdr:colOff>1314450</xdr:colOff>
      <xdr:row>7</xdr:row>
      <xdr:rowOff>752475</xdr:rowOff>
    </xdr:to>
    <xdr:pic>
      <xdr:nvPicPr>
        <xdr:cNvPr id="65133" name="Рисунок 25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5457825"/>
          <a:ext cx="495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11</xdr:row>
      <xdr:rowOff>28575</xdr:rowOff>
    </xdr:from>
    <xdr:to>
      <xdr:col>0</xdr:col>
      <xdr:colOff>1390650</xdr:colOff>
      <xdr:row>11</xdr:row>
      <xdr:rowOff>723900</xdr:rowOff>
    </xdr:to>
    <xdr:pic>
      <xdr:nvPicPr>
        <xdr:cNvPr id="65134" name="Рисунок 26" descr="1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7467600"/>
          <a:ext cx="6762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24</xdr:row>
      <xdr:rowOff>66675</xdr:rowOff>
    </xdr:from>
    <xdr:to>
      <xdr:col>0</xdr:col>
      <xdr:colOff>1447800</xdr:colOff>
      <xdr:row>24</xdr:row>
      <xdr:rowOff>771525</xdr:rowOff>
    </xdr:to>
    <xdr:pic>
      <xdr:nvPicPr>
        <xdr:cNvPr id="65135" name="Рисунок 35" descr="Безымянный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2925425"/>
          <a:ext cx="7334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26</xdr:row>
      <xdr:rowOff>104775</xdr:rowOff>
    </xdr:from>
    <xdr:to>
      <xdr:col>0</xdr:col>
      <xdr:colOff>1295400</xdr:colOff>
      <xdr:row>26</xdr:row>
      <xdr:rowOff>495300</xdr:rowOff>
    </xdr:to>
    <xdr:pic>
      <xdr:nvPicPr>
        <xdr:cNvPr id="65136" name="Рисунок 37" descr="Безымянный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403032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28</xdr:row>
      <xdr:rowOff>114300</xdr:rowOff>
    </xdr:from>
    <xdr:to>
      <xdr:col>0</xdr:col>
      <xdr:colOff>1266825</xdr:colOff>
      <xdr:row>28</xdr:row>
      <xdr:rowOff>571500</xdr:rowOff>
    </xdr:to>
    <xdr:pic>
      <xdr:nvPicPr>
        <xdr:cNvPr id="65137" name="Рисунок 38" descr="Безымянный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480185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762000</xdr:colOff>
      <xdr:row>16</xdr:row>
      <xdr:rowOff>38100</xdr:rowOff>
    </xdr:from>
    <xdr:to>
      <xdr:col>0</xdr:col>
      <xdr:colOff>1352550</xdr:colOff>
      <xdr:row>16</xdr:row>
      <xdr:rowOff>647700</xdr:rowOff>
    </xdr:to>
    <xdr:pic>
      <xdr:nvPicPr>
        <xdr:cNvPr id="65138" name="Рисунок 36" descr="Безымянный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420100"/>
          <a:ext cx="5905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33</xdr:row>
      <xdr:rowOff>85725</xdr:rowOff>
    </xdr:from>
    <xdr:to>
      <xdr:col>0</xdr:col>
      <xdr:colOff>1247775</xdr:colOff>
      <xdr:row>33</xdr:row>
      <xdr:rowOff>476250</xdr:rowOff>
    </xdr:to>
    <xdr:pic>
      <xdr:nvPicPr>
        <xdr:cNvPr id="65139" name="Рисунок 1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6487775"/>
          <a:ext cx="466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30</xdr:row>
      <xdr:rowOff>76200</xdr:rowOff>
    </xdr:from>
    <xdr:to>
      <xdr:col>0</xdr:col>
      <xdr:colOff>1323975</xdr:colOff>
      <xdr:row>32</xdr:row>
      <xdr:rowOff>19050</xdr:rowOff>
    </xdr:to>
    <xdr:pic>
      <xdr:nvPicPr>
        <xdr:cNvPr id="65140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5621000"/>
          <a:ext cx="609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34</xdr:row>
      <xdr:rowOff>190500</xdr:rowOff>
    </xdr:from>
    <xdr:to>
      <xdr:col>0</xdr:col>
      <xdr:colOff>1314450</xdr:colOff>
      <xdr:row>36</xdr:row>
      <xdr:rowOff>133351</xdr:rowOff>
    </xdr:to>
    <xdr:pic>
      <xdr:nvPicPr>
        <xdr:cNvPr id="65141" name="Рисунок 1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7145000"/>
          <a:ext cx="6000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65142" name="Рисунок 1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3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22</xdr:row>
      <xdr:rowOff>104775</xdr:rowOff>
    </xdr:from>
    <xdr:to>
      <xdr:col>0</xdr:col>
      <xdr:colOff>1438275</xdr:colOff>
      <xdr:row>23</xdr:row>
      <xdr:rowOff>361950</xdr:rowOff>
    </xdr:to>
    <xdr:pic>
      <xdr:nvPicPr>
        <xdr:cNvPr id="65143" name="Рисунок 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991975"/>
          <a:ext cx="8191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19</xdr:row>
      <xdr:rowOff>114300</xdr:rowOff>
    </xdr:from>
    <xdr:to>
      <xdr:col>0</xdr:col>
      <xdr:colOff>1409700</xdr:colOff>
      <xdr:row>19</xdr:row>
      <xdr:rowOff>723900</xdr:rowOff>
    </xdr:to>
    <xdr:pic>
      <xdr:nvPicPr>
        <xdr:cNvPr id="65144" name="Рисунок 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0258425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18</xdr:row>
      <xdr:rowOff>76200</xdr:rowOff>
    </xdr:from>
    <xdr:to>
      <xdr:col>0</xdr:col>
      <xdr:colOff>1371600</xdr:colOff>
      <xdr:row>18</xdr:row>
      <xdr:rowOff>762000</xdr:rowOff>
    </xdr:to>
    <xdr:pic>
      <xdr:nvPicPr>
        <xdr:cNvPr id="65145" name="Рисунок 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9353550"/>
          <a:ext cx="600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733425</xdr:colOff>
      <xdr:row>20</xdr:row>
      <xdr:rowOff>133350</xdr:rowOff>
    </xdr:from>
    <xdr:to>
      <xdr:col>0</xdr:col>
      <xdr:colOff>1419225</xdr:colOff>
      <xdr:row>21</xdr:row>
      <xdr:rowOff>409574</xdr:rowOff>
    </xdr:to>
    <xdr:pic>
      <xdr:nvPicPr>
        <xdr:cNvPr id="65146" name="Рисунок 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1115675"/>
          <a:ext cx="685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9</xdr:row>
      <xdr:rowOff>66675</xdr:rowOff>
    </xdr:from>
    <xdr:to>
      <xdr:col>0</xdr:col>
      <xdr:colOff>1419225</xdr:colOff>
      <xdr:row>9</xdr:row>
      <xdr:rowOff>800100</xdr:rowOff>
    </xdr:to>
    <xdr:pic>
      <xdr:nvPicPr>
        <xdr:cNvPr id="65147" name="Рисунок 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6438900"/>
          <a:ext cx="6667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773206</xdr:colOff>
      <xdr:row>13</xdr:row>
      <xdr:rowOff>123264</xdr:rowOff>
    </xdr:from>
    <xdr:to>
      <xdr:col>0</xdr:col>
      <xdr:colOff>1220881</xdr:colOff>
      <xdr:row>13</xdr:row>
      <xdr:rowOff>713814</xdr:rowOff>
    </xdr:to>
    <xdr:pic>
      <xdr:nvPicPr>
        <xdr:cNvPr id="20" name="Рисунок 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206" y="8505264"/>
          <a:ext cx="4476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805143</xdr:colOff>
      <xdr:row>14</xdr:row>
      <xdr:rowOff>72278</xdr:rowOff>
    </xdr:from>
    <xdr:to>
      <xdr:col>0</xdr:col>
      <xdr:colOff>1195668</xdr:colOff>
      <xdr:row>14</xdr:row>
      <xdr:rowOff>767603</xdr:rowOff>
    </xdr:to>
    <xdr:pic>
      <xdr:nvPicPr>
        <xdr:cNvPr id="21" name="Рисунок 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143" y="9339543"/>
          <a:ext cx="3905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1408579</xdr:colOff>
      <xdr:row>0</xdr:row>
      <xdr:rowOff>265580</xdr:rowOff>
    </xdr:from>
    <xdr:to>
      <xdr:col>3</xdr:col>
      <xdr:colOff>231962</xdr:colOff>
      <xdr:row>0</xdr:row>
      <xdr:rowOff>1227516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579" y="265580"/>
          <a:ext cx="3361765" cy="961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35</xdr:row>
      <xdr:rowOff>323850</xdr:rowOff>
    </xdr:from>
    <xdr:to>
      <xdr:col>0</xdr:col>
      <xdr:colOff>1438275</xdr:colOff>
      <xdr:row>36</xdr:row>
      <xdr:rowOff>200025</xdr:rowOff>
    </xdr:to>
    <xdr:pic>
      <xdr:nvPicPr>
        <xdr:cNvPr id="64334" name="Picture 113" descr="Рисунок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689050"/>
          <a:ext cx="7524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990600</xdr:colOff>
      <xdr:row>31</xdr:row>
      <xdr:rowOff>161925</xdr:rowOff>
    </xdr:from>
    <xdr:to>
      <xdr:col>0</xdr:col>
      <xdr:colOff>1181100</xdr:colOff>
      <xdr:row>32</xdr:row>
      <xdr:rowOff>333374</xdr:rowOff>
    </xdr:to>
    <xdr:pic>
      <xdr:nvPicPr>
        <xdr:cNvPr id="64335" name="Рисунок 28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3936325"/>
          <a:ext cx="190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33</xdr:row>
      <xdr:rowOff>457200</xdr:rowOff>
    </xdr:from>
    <xdr:to>
      <xdr:col>0</xdr:col>
      <xdr:colOff>1447800</xdr:colOff>
      <xdr:row>34</xdr:row>
      <xdr:rowOff>400050</xdr:rowOff>
    </xdr:to>
    <xdr:pic>
      <xdr:nvPicPr>
        <xdr:cNvPr id="64336" name="Рисунок 29" descr="22222222222222222222222222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5222200"/>
          <a:ext cx="6762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6</xdr:row>
      <xdr:rowOff>304800</xdr:rowOff>
    </xdr:from>
    <xdr:to>
      <xdr:col>0</xdr:col>
      <xdr:colOff>1285875</xdr:colOff>
      <xdr:row>7</xdr:row>
      <xdr:rowOff>590550</xdr:rowOff>
    </xdr:to>
    <xdr:pic>
      <xdr:nvPicPr>
        <xdr:cNvPr id="64337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7086600"/>
          <a:ext cx="51435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11</xdr:row>
      <xdr:rowOff>85725</xdr:rowOff>
    </xdr:from>
    <xdr:to>
      <xdr:col>0</xdr:col>
      <xdr:colOff>1343025</xdr:colOff>
      <xdr:row>12</xdr:row>
      <xdr:rowOff>609600</xdr:rowOff>
    </xdr:to>
    <xdr:pic>
      <xdr:nvPicPr>
        <xdr:cNvPr id="64338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3128" r="-2315"/>
        <a:stretch>
          <a:fillRect/>
        </a:stretch>
      </xdr:blipFill>
      <xdr:spPr bwMode="auto">
        <a:xfrm>
          <a:off x="809625" y="12353925"/>
          <a:ext cx="5334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19</xdr:row>
      <xdr:rowOff>180975</xdr:rowOff>
    </xdr:from>
    <xdr:to>
      <xdr:col>0</xdr:col>
      <xdr:colOff>1171575</xdr:colOff>
      <xdr:row>20</xdr:row>
      <xdr:rowOff>390525</xdr:rowOff>
    </xdr:to>
    <xdr:pic>
      <xdr:nvPicPr>
        <xdr:cNvPr id="64339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7821275"/>
          <a:ext cx="3619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26</xdr:row>
      <xdr:rowOff>180975</xdr:rowOff>
    </xdr:from>
    <xdr:to>
      <xdr:col>0</xdr:col>
      <xdr:colOff>1438275</xdr:colOff>
      <xdr:row>27</xdr:row>
      <xdr:rowOff>409574</xdr:rowOff>
    </xdr:to>
    <xdr:pic>
      <xdr:nvPicPr>
        <xdr:cNvPr id="64340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1269325"/>
          <a:ext cx="5715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24</xdr:row>
      <xdr:rowOff>123825</xdr:rowOff>
    </xdr:from>
    <xdr:to>
      <xdr:col>0</xdr:col>
      <xdr:colOff>1419225</xdr:colOff>
      <xdr:row>25</xdr:row>
      <xdr:rowOff>333375</xdr:rowOff>
    </xdr:to>
    <xdr:pic>
      <xdr:nvPicPr>
        <xdr:cNvPr id="64341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0240625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895350</xdr:colOff>
      <xdr:row>28</xdr:row>
      <xdr:rowOff>104775</xdr:rowOff>
    </xdr:from>
    <xdr:to>
      <xdr:col>0</xdr:col>
      <xdr:colOff>1390650</xdr:colOff>
      <xdr:row>29</xdr:row>
      <xdr:rowOff>466725</xdr:rowOff>
    </xdr:to>
    <xdr:pic>
      <xdr:nvPicPr>
        <xdr:cNvPr id="64342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2412325"/>
          <a:ext cx="4953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38</xdr:row>
      <xdr:rowOff>333375</xdr:rowOff>
    </xdr:from>
    <xdr:to>
      <xdr:col>0</xdr:col>
      <xdr:colOff>1876425</xdr:colOff>
      <xdr:row>41</xdr:row>
      <xdr:rowOff>66674</xdr:rowOff>
    </xdr:to>
    <xdr:pic>
      <xdr:nvPicPr>
        <xdr:cNvPr id="64343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8013025"/>
          <a:ext cx="14859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4</xdr:row>
      <xdr:rowOff>114300</xdr:rowOff>
    </xdr:from>
    <xdr:to>
      <xdr:col>0</xdr:col>
      <xdr:colOff>1381125</xdr:colOff>
      <xdr:row>4</xdr:row>
      <xdr:rowOff>981075</xdr:rowOff>
    </xdr:to>
    <xdr:pic>
      <xdr:nvPicPr>
        <xdr:cNvPr id="64344" name="Рисунок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562600"/>
          <a:ext cx="6953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3</xdr:row>
      <xdr:rowOff>171450</xdr:rowOff>
    </xdr:from>
    <xdr:to>
      <xdr:col>0</xdr:col>
      <xdr:colOff>1400175</xdr:colOff>
      <xdr:row>3</xdr:row>
      <xdr:rowOff>904875</xdr:rowOff>
    </xdr:to>
    <xdr:pic>
      <xdr:nvPicPr>
        <xdr:cNvPr id="64345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476750"/>
          <a:ext cx="7048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838200</xdr:colOff>
      <xdr:row>15</xdr:row>
      <xdr:rowOff>247650</xdr:rowOff>
    </xdr:from>
    <xdr:to>
      <xdr:col>0</xdr:col>
      <xdr:colOff>1314450</xdr:colOff>
      <xdr:row>16</xdr:row>
      <xdr:rowOff>285750</xdr:rowOff>
    </xdr:to>
    <xdr:pic>
      <xdr:nvPicPr>
        <xdr:cNvPr id="64346" name="Рисунок 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5201900"/>
          <a:ext cx="4762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866775</xdr:colOff>
      <xdr:row>21</xdr:row>
      <xdr:rowOff>323850</xdr:rowOff>
    </xdr:from>
    <xdr:to>
      <xdr:col>0</xdr:col>
      <xdr:colOff>1200150</xdr:colOff>
      <xdr:row>22</xdr:row>
      <xdr:rowOff>285750</xdr:rowOff>
    </xdr:to>
    <xdr:pic>
      <xdr:nvPicPr>
        <xdr:cNvPr id="64347" name="Рисунок 6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107150"/>
          <a:ext cx="333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800100</xdr:colOff>
      <xdr:row>13</xdr:row>
      <xdr:rowOff>133350</xdr:rowOff>
    </xdr:from>
    <xdr:to>
      <xdr:col>0</xdr:col>
      <xdr:colOff>1323975</xdr:colOff>
      <xdr:row>14</xdr:row>
      <xdr:rowOff>447675</xdr:rowOff>
    </xdr:to>
    <xdr:pic>
      <xdr:nvPicPr>
        <xdr:cNvPr id="64350" name="Рисунок 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3925550"/>
          <a:ext cx="5238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17</xdr:row>
      <xdr:rowOff>200025</xdr:rowOff>
    </xdr:from>
    <xdr:to>
      <xdr:col>0</xdr:col>
      <xdr:colOff>1162050</xdr:colOff>
      <xdr:row>18</xdr:row>
      <xdr:rowOff>523875</xdr:rowOff>
    </xdr:to>
    <xdr:pic>
      <xdr:nvPicPr>
        <xdr:cNvPr id="64351" name="Рисунок 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6316325"/>
          <a:ext cx="3429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6</xdr:col>
      <xdr:colOff>581025</xdr:colOff>
      <xdr:row>0</xdr:row>
      <xdr:rowOff>1495425</xdr:rowOff>
    </xdr:to>
    <xdr:pic>
      <xdr:nvPicPr>
        <xdr:cNvPr id="64352" name="Рисунок 20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3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42</xdr:row>
      <xdr:rowOff>104775</xdr:rowOff>
    </xdr:from>
    <xdr:to>
      <xdr:col>0</xdr:col>
      <xdr:colOff>1562100</xdr:colOff>
      <xdr:row>42</xdr:row>
      <xdr:rowOff>466725</xdr:rowOff>
    </xdr:to>
    <xdr:pic>
      <xdr:nvPicPr>
        <xdr:cNvPr id="64353" name="Рисунок 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9232225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809625</xdr:colOff>
      <xdr:row>9</xdr:row>
      <xdr:rowOff>247650</xdr:rowOff>
    </xdr:from>
    <xdr:to>
      <xdr:col>0</xdr:col>
      <xdr:colOff>1352550</xdr:colOff>
      <xdr:row>9</xdr:row>
      <xdr:rowOff>1390650</xdr:rowOff>
    </xdr:to>
    <xdr:pic>
      <xdr:nvPicPr>
        <xdr:cNvPr id="64354" name="Рисунок 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0629900"/>
          <a:ext cx="5429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742950</xdr:colOff>
      <xdr:row>8</xdr:row>
      <xdr:rowOff>180975</xdr:rowOff>
    </xdr:from>
    <xdr:to>
      <xdr:col>0</xdr:col>
      <xdr:colOff>1285875</xdr:colOff>
      <xdr:row>8</xdr:row>
      <xdr:rowOff>1428750</xdr:rowOff>
    </xdr:to>
    <xdr:pic>
      <xdr:nvPicPr>
        <xdr:cNvPr id="64355" name="Рисунок 1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867775"/>
          <a:ext cx="5429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1128432</xdr:colOff>
      <xdr:row>0</xdr:row>
      <xdr:rowOff>344020</xdr:rowOff>
    </xdr:from>
    <xdr:to>
      <xdr:col>2</xdr:col>
      <xdr:colOff>1005168</xdr:colOff>
      <xdr:row>0</xdr:row>
      <xdr:rowOff>1305956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432" y="344020"/>
          <a:ext cx="3361765" cy="9619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6</xdr:col>
      <xdr:colOff>704850</xdr:colOff>
      <xdr:row>0</xdr:row>
      <xdr:rowOff>1495425</xdr:rowOff>
    </xdr:to>
    <xdr:pic>
      <xdr:nvPicPr>
        <xdr:cNvPr id="61734" name="Рисунок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983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600075</xdr:colOff>
      <xdr:row>3</xdr:row>
      <xdr:rowOff>581025</xdr:rowOff>
    </xdr:from>
    <xdr:to>
      <xdr:col>0</xdr:col>
      <xdr:colOff>1581150</xdr:colOff>
      <xdr:row>4</xdr:row>
      <xdr:rowOff>314325</xdr:rowOff>
    </xdr:to>
    <xdr:pic>
      <xdr:nvPicPr>
        <xdr:cNvPr id="61735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924175"/>
          <a:ext cx="9810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5</xdr:row>
      <xdr:rowOff>333375</xdr:rowOff>
    </xdr:from>
    <xdr:to>
      <xdr:col>0</xdr:col>
      <xdr:colOff>1647825</xdr:colOff>
      <xdr:row>5</xdr:row>
      <xdr:rowOff>1095375</xdr:rowOff>
    </xdr:to>
    <xdr:pic>
      <xdr:nvPicPr>
        <xdr:cNvPr id="61736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4448175"/>
          <a:ext cx="10953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8</xdr:row>
      <xdr:rowOff>333375</xdr:rowOff>
    </xdr:from>
    <xdr:to>
      <xdr:col>0</xdr:col>
      <xdr:colOff>2047875</xdr:colOff>
      <xdr:row>11</xdr:row>
      <xdr:rowOff>180975</xdr:rowOff>
    </xdr:to>
    <xdr:pic>
      <xdr:nvPicPr>
        <xdr:cNvPr id="61737" name="Рисунок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334125"/>
          <a:ext cx="18669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14</xdr:row>
      <xdr:rowOff>133350</xdr:rowOff>
    </xdr:from>
    <xdr:to>
      <xdr:col>0</xdr:col>
      <xdr:colOff>2095500</xdr:colOff>
      <xdr:row>17</xdr:row>
      <xdr:rowOff>38100</xdr:rowOff>
    </xdr:to>
    <xdr:pic>
      <xdr:nvPicPr>
        <xdr:cNvPr id="61738" name="Рисунок 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763000"/>
          <a:ext cx="19050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1218079</xdr:colOff>
      <xdr:row>0</xdr:row>
      <xdr:rowOff>400050</xdr:rowOff>
    </xdr:from>
    <xdr:to>
      <xdr:col>3</xdr:col>
      <xdr:colOff>41462</xdr:colOff>
      <xdr:row>0</xdr:row>
      <xdr:rowOff>1361986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8079" y="400050"/>
          <a:ext cx="3361765" cy="9619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60</xdr:row>
      <xdr:rowOff>504825</xdr:rowOff>
    </xdr:from>
    <xdr:to>
      <xdr:col>1</xdr:col>
      <xdr:colOff>1485900</xdr:colOff>
      <xdr:row>60</xdr:row>
      <xdr:rowOff>1123950</xdr:rowOff>
    </xdr:to>
    <xdr:pic>
      <xdr:nvPicPr>
        <xdr:cNvPr id="66237" name="Рисунок 7" descr="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6168925"/>
          <a:ext cx="923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61</xdr:row>
      <xdr:rowOff>466725</xdr:rowOff>
    </xdr:from>
    <xdr:to>
      <xdr:col>1</xdr:col>
      <xdr:colOff>1666875</xdr:colOff>
      <xdr:row>61</xdr:row>
      <xdr:rowOff>1019175</xdr:rowOff>
    </xdr:to>
    <xdr:pic>
      <xdr:nvPicPr>
        <xdr:cNvPr id="66238" name="Рисунок 8" descr="24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57711975"/>
          <a:ext cx="1200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62</xdr:row>
      <xdr:rowOff>457200</xdr:rowOff>
    </xdr:from>
    <xdr:to>
      <xdr:col>1</xdr:col>
      <xdr:colOff>1800225</xdr:colOff>
      <xdr:row>62</xdr:row>
      <xdr:rowOff>1152525</xdr:rowOff>
    </xdr:to>
    <xdr:pic>
      <xdr:nvPicPr>
        <xdr:cNvPr id="66239" name="Рисунок 9" descr="25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59293125"/>
          <a:ext cx="1447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63</xdr:row>
      <xdr:rowOff>381000</xdr:rowOff>
    </xdr:from>
    <xdr:to>
      <xdr:col>1</xdr:col>
      <xdr:colOff>1762125</xdr:colOff>
      <xdr:row>63</xdr:row>
      <xdr:rowOff>1228725</xdr:rowOff>
    </xdr:to>
    <xdr:pic>
      <xdr:nvPicPr>
        <xdr:cNvPr id="66240" name="Рисунок 10" descr="26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0798075"/>
          <a:ext cx="1514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10</xdr:row>
      <xdr:rowOff>133350</xdr:rowOff>
    </xdr:from>
    <xdr:to>
      <xdr:col>1</xdr:col>
      <xdr:colOff>1343025</xdr:colOff>
      <xdr:row>11</xdr:row>
      <xdr:rowOff>866775</xdr:rowOff>
    </xdr:to>
    <xdr:pic>
      <xdr:nvPicPr>
        <xdr:cNvPr id="66241" name="Рисунок 7" descr="1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105525"/>
          <a:ext cx="6667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12</xdr:row>
      <xdr:rowOff>104775</xdr:rowOff>
    </xdr:from>
    <xdr:to>
      <xdr:col>1</xdr:col>
      <xdr:colOff>1371600</xdr:colOff>
      <xdr:row>13</xdr:row>
      <xdr:rowOff>800100</xdr:rowOff>
    </xdr:to>
    <xdr:pic>
      <xdr:nvPicPr>
        <xdr:cNvPr id="66242" name="Рисунок 8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762875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18</xdr:row>
      <xdr:rowOff>161925</xdr:rowOff>
    </xdr:from>
    <xdr:to>
      <xdr:col>1</xdr:col>
      <xdr:colOff>1333500</xdr:colOff>
      <xdr:row>21</xdr:row>
      <xdr:rowOff>381000</xdr:rowOff>
    </xdr:to>
    <xdr:pic>
      <xdr:nvPicPr>
        <xdr:cNvPr id="66243" name="Рисунок 9" descr="3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2849225"/>
          <a:ext cx="7143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22</xdr:row>
      <xdr:rowOff>152400</xdr:rowOff>
    </xdr:from>
    <xdr:to>
      <xdr:col>1</xdr:col>
      <xdr:colOff>1400175</xdr:colOff>
      <xdr:row>23</xdr:row>
      <xdr:rowOff>838200</xdr:rowOff>
    </xdr:to>
    <xdr:pic>
      <xdr:nvPicPr>
        <xdr:cNvPr id="66244" name="Рисунок 10" descr="4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573250"/>
          <a:ext cx="800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24</xdr:row>
      <xdr:rowOff>104775</xdr:rowOff>
    </xdr:from>
    <xdr:to>
      <xdr:col>1</xdr:col>
      <xdr:colOff>1371600</xdr:colOff>
      <xdr:row>25</xdr:row>
      <xdr:rowOff>885825</xdr:rowOff>
    </xdr:to>
    <xdr:pic>
      <xdr:nvPicPr>
        <xdr:cNvPr id="66246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7992725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26</xdr:row>
      <xdr:rowOff>247650</xdr:rowOff>
    </xdr:from>
    <xdr:to>
      <xdr:col>1</xdr:col>
      <xdr:colOff>1390650</xdr:colOff>
      <xdr:row>27</xdr:row>
      <xdr:rowOff>742950</xdr:rowOff>
    </xdr:to>
    <xdr:pic>
      <xdr:nvPicPr>
        <xdr:cNvPr id="66247" name="Рисунок 14" descr="8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9754850"/>
          <a:ext cx="7524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28</xdr:row>
      <xdr:rowOff>295275</xdr:rowOff>
    </xdr:from>
    <xdr:to>
      <xdr:col>1</xdr:col>
      <xdr:colOff>1409700</xdr:colOff>
      <xdr:row>29</xdr:row>
      <xdr:rowOff>723900</xdr:rowOff>
    </xdr:to>
    <xdr:pic>
      <xdr:nvPicPr>
        <xdr:cNvPr id="66248" name="Рисунок 15" descr="9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21450300"/>
          <a:ext cx="762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30</xdr:row>
      <xdr:rowOff>285750</xdr:rowOff>
    </xdr:from>
    <xdr:to>
      <xdr:col>1</xdr:col>
      <xdr:colOff>1438275</xdr:colOff>
      <xdr:row>30</xdr:row>
      <xdr:rowOff>1333500</xdr:rowOff>
    </xdr:to>
    <xdr:pic>
      <xdr:nvPicPr>
        <xdr:cNvPr id="66249" name="Рисунок 16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3126700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33</xdr:row>
      <xdr:rowOff>333375</xdr:rowOff>
    </xdr:from>
    <xdr:to>
      <xdr:col>1</xdr:col>
      <xdr:colOff>1409700</xdr:colOff>
      <xdr:row>34</xdr:row>
      <xdr:rowOff>533400</xdr:rowOff>
    </xdr:to>
    <xdr:pic>
      <xdr:nvPicPr>
        <xdr:cNvPr id="66250" name="Рисунок 17" descr="11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317825"/>
          <a:ext cx="800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47</xdr:row>
      <xdr:rowOff>133350</xdr:rowOff>
    </xdr:from>
    <xdr:to>
      <xdr:col>1</xdr:col>
      <xdr:colOff>1219200</xdr:colOff>
      <xdr:row>47</xdr:row>
      <xdr:rowOff>1390650</xdr:rowOff>
    </xdr:to>
    <xdr:pic>
      <xdr:nvPicPr>
        <xdr:cNvPr id="66251" name="Рисунок 19" descr="13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6861750"/>
          <a:ext cx="4667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48</xdr:row>
      <xdr:rowOff>190500</xdr:rowOff>
    </xdr:from>
    <xdr:to>
      <xdr:col>1</xdr:col>
      <xdr:colOff>1247775</xdr:colOff>
      <xdr:row>48</xdr:row>
      <xdr:rowOff>1447800</xdr:rowOff>
    </xdr:to>
    <xdr:pic>
      <xdr:nvPicPr>
        <xdr:cNvPr id="66252" name="Рисунок 20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8509575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51</xdr:row>
      <xdr:rowOff>209550</xdr:rowOff>
    </xdr:from>
    <xdr:to>
      <xdr:col>1</xdr:col>
      <xdr:colOff>1257300</xdr:colOff>
      <xdr:row>51</xdr:row>
      <xdr:rowOff>1409700</xdr:rowOff>
    </xdr:to>
    <xdr:pic>
      <xdr:nvPicPr>
        <xdr:cNvPr id="66254" name="Рисунок 22" descr="16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44881800"/>
          <a:ext cx="4286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56</xdr:row>
      <xdr:rowOff>371475</xdr:rowOff>
    </xdr:from>
    <xdr:to>
      <xdr:col>1</xdr:col>
      <xdr:colOff>1295400</xdr:colOff>
      <xdr:row>56</xdr:row>
      <xdr:rowOff>1171575</xdr:rowOff>
    </xdr:to>
    <xdr:pic>
      <xdr:nvPicPr>
        <xdr:cNvPr id="66255" name="Рисунок 23" descr="17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2978050"/>
          <a:ext cx="4762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52</xdr:row>
      <xdr:rowOff>371475</xdr:rowOff>
    </xdr:from>
    <xdr:to>
      <xdr:col>1</xdr:col>
      <xdr:colOff>1304925</xdr:colOff>
      <xdr:row>52</xdr:row>
      <xdr:rowOff>1247775</xdr:rowOff>
    </xdr:to>
    <xdr:pic>
      <xdr:nvPicPr>
        <xdr:cNvPr id="66256" name="Рисунок 24" descr="18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6624875"/>
          <a:ext cx="438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53</xdr:row>
      <xdr:rowOff>409575</xdr:rowOff>
    </xdr:from>
    <xdr:to>
      <xdr:col>1</xdr:col>
      <xdr:colOff>1333500</xdr:colOff>
      <xdr:row>53</xdr:row>
      <xdr:rowOff>1285875</xdr:rowOff>
    </xdr:to>
    <xdr:pic>
      <xdr:nvPicPr>
        <xdr:cNvPr id="66257" name="Рисунок 25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8244125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14</xdr:row>
      <xdr:rowOff>104775</xdr:rowOff>
    </xdr:from>
    <xdr:to>
      <xdr:col>1</xdr:col>
      <xdr:colOff>1371600</xdr:colOff>
      <xdr:row>15</xdr:row>
      <xdr:rowOff>800100</xdr:rowOff>
    </xdr:to>
    <xdr:pic>
      <xdr:nvPicPr>
        <xdr:cNvPr id="66258" name="Рисунок 29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439275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31</xdr:row>
      <xdr:rowOff>285750</xdr:rowOff>
    </xdr:from>
    <xdr:to>
      <xdr:col>1</xdr:col>
      <xdr:colOff>1438275</xdr:colOff>
      <xdr:row>31</xdr:row>
      <xdr:rowOff>1333500</xdr:rowOff>
    </xdr:to>
    <xdr:pic>
      <xdr:nvPicPr>
        <xdr:cNvPr id="66259" name="Рисунок 30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4841200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49</xdr:row>
      <xdr:rowOff>190500</xdr:rowOff>
    </xdr:from>
    <xdr:to>
      <xdr:col>1</xdr:col>
      <xdr:colOff>1247775</xdr:colOff>
      <xdr:row>49</xdr:row>
      <xdr:rowOff>1447800</xdr:rowOff>
    </xdr:to>
    <xdr:pic>
      <xdr:nvPicPr>
        <xdr:cNvPr id="66260" name="Рисунок 31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0100250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54</xdr:row>
      <xdr:rowOff>409575</xdr:rowOff>
    </xdr:from>
    <xdr:to>
      <xdr:col>1</xdr:col>
      <xdr:colOff>1333500</xdr:colOff>
      <xdr:row>54</xdr:row>
      <xdr:rowOff>1285875</xdr:rowOff>
    </xdr:to>
    <xdr:pic>
      <xdr:nvPicPr>
        <xdr:cNvPr id="66261" name="Рисунок 32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9834800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1085850</xdr:colOff>
      <xdr:row>1</xdr:row>
      <xdr:rowOff>2028825</xdr:rowOff>
    </xdr:to>
    <xdr:pic>
      <xdr:nvPicPr>
        <xdr:cNvPr id="66262" name="Рисунок 29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88175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42</xdr:row>
      <xdr:rowOff>133350</xdr:rowOff>
    </xdr:from>
    <xdr:to>
      <xdr:col>1</xdr:col>
      <xdr:colOff>990600</xdr:colOff>
      <xdr:row>43</xdr:row>
      <xdr:rowOff>809625</xdr:rowOff>
    </xdr:to>
    <xdr:pic>
      <xdr:nvPicPr>
        <xdr:cNvPr id="66263" name="Рисунок 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33842325"/>
          <a:ext cx="6096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64</xdr:row>
      <xdr:rowOff>685800</xdr:rowOff>
    </xdr:from>
    <xdr:to>
      <xdr:col>1</xdr:col>
      <xdr:colOff>1504950</xdr:colOff>
      <xdr:row>64</xdr:row>
      <xdr:rowOff>1047750</xdr:rowOff>
    </xdr:to>
    <xdr:pic>
      <xdr:nvPicPr>
        <xdr:cNvPr id="66264" name="Рисунок 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62693550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16</xdr:row>
      <xdr:rowOff>76200</xdr:rowOff>
    </xdr:from>
    <xdr:to>
      <xdr:col>1</xdr:col>
      <xdr:colOff>1381125</xdr:colOff>
      <xdr:row>17</xdr:row>
      <xdr:rowOff>771525</xdr:rowOff>
    </xdr:to>
    <xdr:pic>
      <xdr:nvPicPr>
        <xdr:cNvPr id="66265" name="Рисунок 29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1087100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32</xdr:row>
      <xdr:rowOff>285750</xdr:rowOff>
    </xdr:from>
    <xdr:to>
      <xdr:col>1</xdr:col>
      <xdr:colOff>1438275</xdr:colOff>
      <xdr:row>32</xdr:row>
      <xdr:rowOff>1333500</xdr:rowOff>
    </xdr:to>
    <xdr:pic>
      <xdr:nvPicPr>
        <xdr:cNvPr id="66266" name="Рисунок 30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6555700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50</xdr:row>
      <xdr:rowOff>190500</xdr:rowOff>
    </xdr:from>
    <xdr:to>
      <xdr:col>1</xdr:col>
      <xdr:colOff>1247775</xdr:colOff>
      <xdr:row>50</xdr:row>
      <xdr:rowOff>1447800</xdr:rowOff>
    </xdr:to>
    <xdr:pic>
      <xdr:nvPicPr>
        <xdr:cNvPr id="66267" name="Рисунок 31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41690925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55</xdr:row>
      <xdr:rowOff>409575</xdr:rowOff>
    </xdr:from>
    <xdr:to>
      <xdr:col>1</xdr:col>
      <xdr:colOff>1333500</xdr:colOff>
      <xdr:row>55</xdr:row>
      <xdr:rowOff>1285875</xdr:rowOff>
    </xdr:to>
    <xdr:pic>
      <xdr:nvPicPr>
        <xdr:cNvPr id="66268" name="Рисунок 32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1425475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38</xdr:row>
      <xdr:rowOff>9525</xdr:rowOff>
    </xdr:from>
    <xdr:to>
      <xdr:col>1</xdr:col>
      <xdr:colOff>1009650</xdr:colOff>
      <xdr:row>39</xdr:row>
      <xdr:rowOff>790575</xdr:rowOff>
    </xdr:to>
    <xdr:pic>
      <xdr:nvPicPr>
        <xdr:cNvPr id="66269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0765750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40</xdr:row>
      <xdr:rowOff>57150</xdr:rowOff>
    </xdr:from>
    <xdr:to>
      <xdr:col>1</xdr:col>
      <xdr:colOff>1009650</xdr:colOff>
      <xdr:row>41</xdr:row>
      <xdr:rowOff>838200</xdr:rowOff>
    </xdr:to>
    <xdr:pic>
      <xdr:nvPicPr>
        <xdr:cNvPr id="66270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2289750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38</xdr:row>
      <xdr:rowOff>47625</xdr:rowOff>
    </xdr:from>
    <xdr:to>
      <xdr:col>1</xdr:col>
      <xdr:colOff>1657350</xdr:colOff>
      <xdr:row>39</xdr:row>
      <xdr:rowOff>762000</xdr:rowOff>
    </xdr:to>
    <xdr:pic>
      <xdr:nvPicPr>
        <xdr:cNvPr id="66271" name="Рисунок 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0803850"/>
          <a:ext cx="5429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42</xdr:row>
      <xdr:rowOff>161925</xdr:rowOff>
    </xdr:from>
    <xdr:to>
      <xdr:col>1</xdr:col>
      <xdr:colOff>1695450</xdr:colOff>
      <xdr:row>43</xdr:row>
      <xdr:rowOff>800100</xdr:rowOff>
    </xdr:to>
    <xdr:pic>
      <xdr:nvPicPr>
        <xdr:cNvPr id="66272" name="Рисунок 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3870900"/>
          <a:ext cx="581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40</xdr:row>
      <xdr:rowOff>95250</xdr:rowOff>
    </xdr:from>
    <xdr:to>
      <xdr:col>1</xdr:col>
      <xdr:colOff>1695450</xdr:colOff>
      <xdr:row>41</xdr:row>
      <xdr:rowOff>819150</xdr:rowOff>
    </xdr:to>
    <xdr:pic>
      <xdr:nvPicPr>
        <xdr:cNvPr id="66273" name="Рисунок 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32327850"/>
          <a:ext cx="5715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2609850</xdr:colOff>
      <xdr:row>0</xdr:row>
      <xdr:rowOff>876300</xdr:rowOff>
    </xdr:from>
    <xdr:to>
      <xdr:col>4</xdr:col>
      <xdr:colOff>529168</xdr:colOff>
      <xdr:row>1</xdr:row>
      <xdr:rowOff>1609636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876300"/>
          <a:ext cx="5825068" cy="1666786"/>
        </a:xfrm>
        <a:prstGeom prst="rect">
          <a:avLst/>
        </a:prstGeom>
      </xdr:spPr>
    </xdr:pic>
    <xdr:clientData/>
  </xdr:twoCellAnchor>
  <xdr:twoCellAnchor editAs="oneCell">
    <xdr:from>
      <xdr:col>1</xdr:col>
      <xdr:colOff>561975</xdr:colOff>
      <xdr:row>60</xdr:row>
      <xdr:rowOff>504825</xdr:rowOff>
    </xdr:from>
    <xdr:to>
      <xdr:col>1</xdr:col>
      <xdr:colOff>1485900</xdr:colOff>
      <xdr:row>60</xdr:row>
      <xdr:rowOff>1123950</xdr:rowOff>
    </xdr:to>
    <xdr:pic>
      <xdr:nvPicPr>
        <xdr:cNvPr id="38" name="Рисунок 7" descr="23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2350" y="52844700"/>
          <a:ext cx="923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61</xdr:row>
      <xdr:rowOff>466725</xdr:rowOff>
    </xdr:from>
    <xdr:to>
      <xdr:col>1</xdr:col>
      <xdr:colOff>1666875</xdr:colOff>
      <xdr:row>61</xdr:row>
      <xdr:rowOff>1019175</xdr:rowOff>
    </xdr:to>
    <xdr:pic>
      <xdr:nvPicPr>
        <xdr:cNvPr id="39" name="Рисунок 8" descr="24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54387750"/>
          <a:ext cx="1200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352425</xdr:colOff>
      <xdr:row>62</xdr:row>
      <xdr:rowOff>457200</xdr:rowOff>
    </xdr:from>
    <xdr:to>
      <xdr:col>1</xdr:col>
      <xdr:colOff>1800225</xdr:colOff>
      <xdr:row>62</xdr:row>
      <xdr:rowOff>1152525</xdr:rowOff>
    </xdr:to>
    <xdr:pic>
      <xdr:nvPicPr>
        <xdr:cNvPr id="40" name="Рисунок 9" descr="25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55968900"/>
          <a:ext cx="1447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63</xdr:row>
      <xdr:rowOff>381000</xdr:rowOff>
    </xdr:from>
    <xdr:to>
      <xdr:col>1</xdr:col>
      <xdr:colOff>1762125</xdr:colOff>
      <xdr:row>63</xdr:row>
      <xdr:rowOff>1228725</xdr:rowOff>
    </xdr:to>
    <xdr:pic>
      <xdr:nvPicPr>
        <xdr:cNvPr id="41" name="Рисунок 10" descr="26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7473850"/>
          <a:ext cx="15144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10</xdr:row>
      <xdr:rowOff>133350</xdr:rowOff>
    </xdr:from>
    <xdr:to>
      <xdr:col>1</xdr:col>
      <xdr:colOff>1343025</xdr:colOff>
      <xdr:row>11</xdr:row>
      <xdr:rowOff>866775</xdr:rowOff>
    </xdr:to>
    <xdr:pic>
      <xdr:nvPicPr>
        <xdr:cNvPr id="42" name="Рисунок 7" descr="1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6105525"/>
          <a:ext cx="66675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12</xdr:row>
      <xdr:rowOff>104775</xdr:rowOff>
    </xdr:from>
    <xdr:to>
      <xdr:col>1</xdr:col>
      <xdr:colOff>1371600</xdr:colOff>
      <xdr:row>13</xdr:row>
      <xdr:rowOff>800100</xdr:rowOff>
    </xdr:to>
    <xdr:pic>
      <xdr:nvPicPr>
        <xdr:cNvPr id="43" name="Рисунок 8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762875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18</xdr:row>
      <xdr:rowOff>161925</xdr:rowOff>
    </xdr:from>
    <xdr:to>
      <xdr:col>1</xdr:col>
      <xdr:colOff>1333500</xdr:colOff>
      <xdr:row>21</xdr:row>
      <xdr:rowOff>381000</xdr:rowOff>
    </xdr:to>
    <xdr:pic>
      <xdr:nvPicPr>
        <xdr:cNvPr id="44" name="Рисунок 9" descr="3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2849225"/>
          <a:ext cx="7143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600075</xdr:colOff>
      <xdr:row>22</xdr:row>
      <xdr:rowOff>152400</xdr:rowOff>
    </xdr:from>
    <xdr:to>
      <xdr:col>1</xdr:col>
      <xdr:colOff>1400175</xdr:colOff>
      <xdr:row>23</xdr:row>
      <xdr:rowOff>838200</xdr:rowOff>
    </xdr:to>
    <xdr:pic>
      <xdr:nvPicPr>
        <xdr:cNvPr id="45" name="Рисунок 10" descr="4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4573250"/>
          <a:ext cx="8001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657225</xdr:colOff>
      <xdr:row>24</xdr:row>
      <xdr:rowOff>104775</xdr:rowOff>
    </xdr:from>
    <xdr:to>
      <xdr:col>1</xdr:col>
      <xdr:colOff>1371600</xdr:colOff>
      <xdr:row>25</xdr:row>
      <xdr:rowOff>885825</xdr:rowOff>
    </xdr:to>
    <xdr:pic>
      <xdr:nvPicPr>
        <xdr:cNvPr id="46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6249650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638175</xdr:colOff>
      <xdr:row>26</xdr:row>
      <xdr:rowOff>247650</xdr:rowOff>
    </xdr:from>
    <xdr:to>
      <xdr:col>1</xdr:col>
      <xdr:colOff>1390650</xdr:colOff>
      <xdr:row>27</xdr:row>
      <xdr:rowOff>742950</xdr:rowOff>
    </xdr:to>
    <xdr:pic>
      <xdr:nvPicPr>
        <xdr:cNvPr id="47" name="Рисунок 14" descr="8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8011775"/>
          <a:ext cx="7524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28</xdr:row>
      <xdr:rowOff>295275</xdr:rowOff>
    </xdr:from>
    <xdr:to>
      <xdr:col>1</xdr:col>
      <xdr:colOff>1409700</xdr:colOff>
      <xdr:row>29</xdr:row>
      <xdr:rowOff>723900</xdr:rowOff>
    </xdr:to>
    <xdr:pic>
      <xdr:nvPicPr>
        <xdr:cNvPr id="48" name="Рисунок 15" descr="9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19707225"/>
          <a:ext cx="7620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30</xdr:row>
      <xdr:rowOff>285750</xdr:rowOff>
    </xdr:from>
    <xdr:to>
      <xdr:col>1</xdr:col>
      <xdr:colOff>1438275</xdr:colOff>
      <xdr:row>30</xdr:row>
      <xdr:rowOff>1333500</xdr:rowOff>
    </xdr:to>
    <xdr:pic>
      <xdr:nvPicPr>
        <xdr:cNvPr id="49" name="Рисунок 16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1383625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609600</xdr:colOff>
      <xdr:row>33</xdr:row>
      <xdr:rowOff>333375</xdr:rowOff>
    </xdr:from>
    <xdr:to>
      <xdr:col>1</xdr:col>
      <xdr:colOff>1409700</xdr:colOff>
      <xdr:row>34</xdr:row>
      <xdr:rowOff>533400</xdr:rowOff>
    </xdr:to>
    <xdr:pic>
      <xdr:nvPicPr>
        <xdr:cNvPr id="50" name="Рисунок 17" descr="11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6574750"/>
          <a:ext cx="800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47</xdr:row>
      <xdr:rowOff>133350</xdr:rowOff>
    </xdr:from>
    <xdr:to>
      <xdr:col>1</xdr:col>
      <xdr:colOff>1219200</xdr:colOff>
      <xdr:row>47</xdr:row>
      <xdr:rowOff>1390650</xdr:rowOff>
    </xdr:to>
    <xdr:pic>
      <xdr:nvPicPr>
        <xdr:cNvPr id="51" name="Рисунок 19" descr="13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5118675"/>
          <a:ext cx="4667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48</xdr:row>
      <xdr:rowOff>190500</xdr:rowOff>
    </xdr:from>
    <xdr:to>
      <xdr:col>1</xdr:col>
      <xdr:colOff>1247775</xdr:colOff>
      <xdr:row>48</xdr:row>
      <xdr:rowOff>1447800</xdr:rowOff>
    </xdr:to>
    <xdr:pic>
      <xdr:nvPicPr>
        <xdr:cNvPr id="52" name="Рисунок 20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6766500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828675</xdr:colOff>
      <xdr:row>51</xdr:row>
      <xdr:rowOff>209550</xdr:rowOff>
    </xdr:from>
    <xdr:to>
      <xdr:col>1</xdr:col>
      <xdr:colOff>1257300</xdr:colOff>
      <xdr:row>51</xdr:row>
      <xdr:rowOff>1409700</xdr:rowOff>
    </xdr:to>
    <xdr:pic>
      <xdr:nvPicPr>
        <xdr:cNvPr id="53" name="Рисунок 22" descr="16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41557575"/>
          <a:ext cx="4286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819150</xdr:colOff>
      <xdr:row>56</xdr:row>
      <xdr:rowOff>371475</xdr:rowOff>
    </xdr:from>
    <xdr:to>
      <xdr:col>1</xdr:col>
      <xdr:colOff>1295400</xdr:colOff>
      <xdr:row>56</xdr:row>
      <xdr:rowOff>1171575</xdr:rowOff>
    </xdr:to>
    <xdr:pic>
      <xdr:nvPicPr>
        <xdr:cNvPr id="54" name="Рисунок 23" descr="17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49653825"/>
          <a:ext cx="4762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52</xdr:row>
      <xdr:rowOff>371475</xdr:rowOff>
    </xdr:from>
    <xdr:to>
      <xdr:col>1</xdr:col>
      <xdr:colOff>1304925</xdr:colOff>
      <xdr:row>52</xdr:row>
      <xdr:rowOff>1247775</xdr:rowOff>
    </xdr:to>
    <xdr:pic>
      <xdr:nvPicPr>
        <xdr:cNvPr id="55" name="Рисунок 24" descr="18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43300650"/>
          <a:ext cx="4381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53</xdr:row>
      <xdr:rowOff>409575</xdr:rowOff>
    </xdr:from>
    <xdr:to>
      <xdr:col>1</xdr:col>
      <xdr:colOff>1333500</xdr:colOff>
      <xdr:row>53</xdr:row>
      <xdr:rowOff>1285875</xdr:rowOff>
    </xdr:to>
    <xdr:pic>
      <xdr:nvPicPr>
        <xdr:cNvPr id="56" name="Рисунок 25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4919900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14</xdr:row>
      <xdr:rowOff>104775</xdr:rowOff>
    </xdr:from>
    <xdr:to>
      <xdr:col>1</xdr:col>
      <xdr:colOff>1371600</xdr:colOff>
      <xdr:row>15</xdr:row>
      <xdr:rowOff>800100</xdr:rowOff>
    </xdr:to>
    <xdr:pic>
      <xdr:nvPicPr>
        <xdr:cNvPr id="57" name="Рисунок 29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9439275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31</xdr:row>
      <xdr:rowOff>285750</xdr:rowOff>
    </xdr:from>
    <xdr:to>
      <xdr:col>1</xdr:col>
      <xdr:colOff>1438275</xdr:colOff>
      <xdr:row>31</xdr:row>
      <xdr:rowOff>1333500</xdr:rowOff>
    </xdr:to>
    <xdr:pic>
      <xdr:nvPicPr>
        <xdr:cNvPr id="58" name="Рисунок 30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3098125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49</xdr:row>
      <xdr:rowOff>190500</xdr:rowOff>
    </xdr:from>
    <xdr:to>
      <xdr:col>1</xdr:col>
      <xdr:colOff>1247775</xdr:colOff>
      <xdr:row>49</xdr:row>
      <xdr:rowOff>1447800</xdr:rowOff>
    </xdr:to>
    <xdr:pic>
      <xdr:nvPicPr>
        <xdr:cNvPr id="59" name="Рисунок 31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8357175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54</xdr:row>
      <xdr:rowOff>409575</xdr:rowOff>
    </xdr:from>
    <xdr:to>
      <xdr:col>1</xdr:col>
      <xdr:colOff>1333500</xdr:colOff>
      <xdr:row>54</xdr:row>
      <xdr:rowOff>1285875</xdr:rowOff>
    </xdr:to>
    <xdr:pic>
      <xdr:nvPicPr>
        <xdr:cNvPr id="60" name="Рисунок 32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6510575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42</xdr:row>
      <xdr:rowOff>133350</xdr:rowOff>
    </xdr:from>
    <xdr:to>
      <xdr:col>1</xdr:col>
      <xdr:colOff>990600</xdr:colOff>
      <xdr:row>43</xdr:row>
      <xdr:rowOff>809625</xdr:rowOff>
    </xdr:to>
    <xdr:pic>
      <xdr:nvPicPr>
        <xdr:cNvPr id="61" name="Рисунок 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32099250"/>
          <a:ext cx="6096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514350</xdr:colOff>
      <xdr:row>64</xdr:row>
      <xdr:rowOff>685800</xdr:rowOff>
    </xdr:from>
    <xdr:to>
      <xdr:col>1</xdr:col>
      <xdr:colOff>1504950</xdr:colOff>
      <xdr:row>64</xdr:row>
      <xdr:rowOff>1047750</xdr:rowOff>
    </xdr:to>
    <xdr:pic>
      <xdr:nvPicPr>
        <xdr:cNvPr id="62" name="Рисунок 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59369325"/>
          <a:ext cx="990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685800</xdr:colOff>
      <xdr:row>16</xdr:row>
      <xdr:rowOff>76200</xdr:rowOff>
    </xdr:from>
    <xdr:to>
      <xdr:col>1</xdr:col>
      <xdr:colOff>1381125</xdr:colOff>
      <xdr:row>17</xdr:row>
      <xdr:rowOff>771525</xdr:rowOff>
    </xdr:to>
    <xdr:pic>
      <xdr:nvPicPr>
        <xdr:cNvPr id="63" name="Рисунок 29" descr="2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1087100"/>
          <a:ext cx="6953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628650</xdr:colOff>
      <xdr:row>32</xdr:row>
      <xdr:rowOff>285750</xdr:rowOff>
    </xdr:from>
    <xdr:to>
      <xdr:col>1</xdr:col>
      <xdr:colOff>1438275</xdr:colOff>
      <xdr:row>32</xdr:row>
      <xdr:rowOff>1333500</xdr:rowOff>
    </xdr:to>
    <xdr:pic>
      <xdr:nvPicPr>
        <xdr:cNvPr id="64" name="Рисунок 30" descr="10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24812625"/>
          <a:ext cx="8096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752475</xdr:colOff>
      <xdr:row>50</xdr:row>
      <xdr:rowOff>190500</xdr:rowOff>
    </xdr:from>
    <xdr:to>
      <xdr:col>1</xdr:col>
      <xdr:colOff>1247775</xdr:colOff>
      <xdr:row>50</xdr:row>
      <xdr:rowOff>1447800</xdr:rowOff>
    </xdr:to>
    <xdr:pic>
      <xdr:nvPicPr>
        <xdr:cNvPr id="65" name="Рисунок 31" descr="14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39947850"/>
          <a:ext cx="4953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885825</xdr:colOff>
      <xdr:row>55</xdr:row>
      <xdr:rowOff>409575</xdr:rowOff>
    </xdr:from>
    <xdr:to>
      <xdr:col>1</xdr:col>
      <xdr:colOff>1333500</xdr:colOff>
      <xdr:row>55</xdr:row>
      <xdr:rowOff>1285875</xdr:rowOff>
    </xdr:to>
    <xdr:pic>
      <xdr:nvPicPr>
        <xdr:cNvPr id="66" name="Рисунок 32" descr="19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8101250"/>
          <a:ext cx="4476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38</xdr:row>
      <xdr:rowOff>9525</xdr:rowOff>
    </xdr:from>
    <xdr:to>
      <xdr:col>1</xdr:col>
      <xdr:colOff>1009650</xdr:colOff>
      <xdr:row>39</xdr:row>
      <xdr:rowOff>790575</xdr:rowOff>
    </xdr:to>
    <xdr:pic>
      <xdr:nvPicPr>
        <xdr:cNvPr id="67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9022675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295275</xdr:colOff>
      <xdr:row>40</xdr:row>
      <xdr:rowOff>57150</xdr:rowOff>
    </xdr:from>
    <xdr:to>
      <xdr:col>1</xdr:col>
      <xdr:colOff>1009650</xdr:colOff>
      <xdr:row>41</xdr:row>
      <xdr:rowOff>838200</xdr:rowOff>
    </xdr:to>
    <xdr:pic>
      <xdr:nvPicPr>
        <xdr:cNvPr id="68" name="Рисунок 13" descr="7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30546675"/>
          <a:ext cx="7143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38</xdr:row>
      <xdr:rowOff>47625</xdr:rowOff>
    </xdr:from>
    <xdr:to>
      <xdr:col>1</xdr:col>
      <xdr:colOff>1657350</xdr:colOff>
      <xdr:row>39</xdr:row>
      <xdr:rowOff>762000</xdr:rowOff>
    </xdr:to>
    <xdr:pic>
      <xdr:nvPicPr>
        <xdr:cNvPr id="69" name="Рисунок 4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29060775"/>
          <a:ext cx="5429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1114425</xdr:colOff>
      <xdr:row>42</xdr:row>
      <xdr:rowOff>161925</xdr:rowOff>
    </xdr:from>
    <xdr:to>
      <xdr:col>1</xdr:col>
      <xdr:colOff>1695450</xdr:colOff>
      <xdr:row>43</xdr:row>
      <xdr:rowOff>800100</xdr:rowOff>
    </xdr:to>
    <xdr:pic>
      <xdr:nvPicPr>
        <xdr:cNvPr id="70" name="Рисунок 2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2127825"/>
          <a:ext cx="5810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1123950</xdr:colOff>
      <xdr:row>40</xdr:row>
      <xdr:rowOff>95250</xdr:rowOff>
    </xdr:from>
    <xdr:to>
      <xdr:col>1</xdr:col>
      <xdr:colOff>1695450</xdr:colOff>
      <xdr:row>41</xdr:row>
      <xdr:rowOff>819150</xdr:rowOff>
    </xdr:to>
    <xdr:pic>
      <xdr:nvPicPr>
        <xdr:cNvPr id="71" name="Рисунок 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30584775"/>
          <a:ext cx="57150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3</xdr:row>
      <xdr:rowOff>47625</xdr:rowOff>
    </xdr:from>
    <xdr:to>
      <xdr:col>9</xdr:col>
      <xdr:colOff>104775</xdr:colOff>
      <xdr:row>24</xdr:row>
      <xdr:rowOff>9525</xdr:rowOff>
    </xdr:to>
    <xdr:pic>
      <xdr:nvPicPr>
        <xdr:cNvPr id="60784" name="Рисунок 4" descr="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124075"/>
          <a:ext cx="5210175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27</xdr:row>
      <xdr:rowOff>9525</xdr:rowOff>
    </xdr:from>
    <xdr:to>
      <xdr:col>9</xdr:col>
      <xdr:colOff>104775</xdr:colOff>
      <xdr:row>47</xdr:row>
      <xdr:rowOff>9525</xdr:rowOff>
    </xdr:to>
    <xdr:pic>
      <xdr:nvPicPr>
        <xdr:cNvPr id="60785" name="Рисунок 5" descr="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296150"/>
          <a:ext cx="5191125" cy="450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50</xdr:row>
      <xdr:rowOff>38100</xdr:rowOff>
    </xdr:from>
    <xdr:to>
      <xdr:col>8</xdr:col>
      <xdr:colOff>438150</xdr:colOff>
      <xdr:row>69</xdr:row>
      <xdr:rowOff>209550</xdr:rowOff>
    </xdr:to>
    <xdr:pic>
      <xdr:nvPicPr>
        <xdr:cNvPr id="60786" name="Рисунок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506325"/>
          <a:ext cx="493395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</xdr:rowOff>
    </xdr:from>
    <xdr:to>
      <xdr:col>15</xdr:col>
      <xdr:colOff>390525</xdr:colOff>
      <xdr:row>0</xdr:row>
      <xdr:rowOff>1590675</xdr:rowOff>
    </xdr:to>
    <xdr:pic>
      <xdr:nvPicPr>
        <xdr:cNvPr id="60787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0487025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100852</xdr:colOff>
      <xdr:row>0</xdr:row>
      <xdr:rowOff>287991</xdr:rowOff>
    </xdr:from>
    <xdr:to>
      <xdr:col>8</xdr:col>
      <xdr:colOff>510117</xdr:colOff>
      <xdr:row>0</xdr:row>
      <xdr:rowOff>1443989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1087" y="287991"/>
          <a:ext cx="4039971" cy="11559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1</xdr:row>
      <xdr:rowOff>85725</xdr:rowOff>
    </xdr:from>
    <xdr:to>
      <xdr:col>0</xdr:col>
      <xdr:colOff>8782049</xdr:colOff>
      <xdr:row>1</xdr:row>
      <xdr:rowOff>5197610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7" b="7090"/>
        <a:stretch/>
      </xdr:blipFill>
      <xdr:spPr>
        <a:xfrm>
          <a:off x="333374" y="542925"/>
          <a:ext cx="8448675" cy="5111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38"/>
  <sheetViews>
    <sheetView view="pageBreakPreview" topLeftCell="A7" zoomScale="85" zoomScaleNormal="85" zoomScaleSheetLayoutView="85" workbookViewId="0">
      <selection activeCell="G3" sqref="G1:G1048576"/>
    </sheetView>
  </sheetViews>
  <sheetFormatPr defaultRowHeight="12.75" x14ac:dyDescent="0.2"/>
  <cols>
    <col min="1" max="1" width="32.7109375" style="5" customWidth="1"/>
    <col min="2" max="2" width="22.85546875" style="5" customWidth="1"/>
    <col min="3" max="3" width="24.28515625" style="5" customWidth="1"/>
    <col min="4" max="4" width="36.140625" style="5" customWidth="1"/>
    <col min="5" max="6" width="10.7109375" style="5" customWidth="1"/>
    <col min="7" max="7" width="10.7109375" style="162" customWidth="1"/>
    <col min="8" max="9" width="5.85546875" style="5" customWidth="1"/>
    <col min="10" max="16384" width="9.140625" style="5"/>
  </cols>
  <sheetData>
    <row r="1" spans="1:7" ht="140.1" customHeight="1" x14ac:dyDescent="0.2">
      <c r="A1" s="193"/>
      <c r="B1" s="194"/>
      <c r="C1" s="194"/>
      <c r="D1" s="194"/>
      <c r="E1" s="194"/>
      <c r="F1" s="194"/>
      <c r="G1" s="195"/>
    </row>
    <row r="2" spans="1:7" ht="20.100000000000001" customHeight="1" x14ac:dyDescent="0.2">
      <c r="A2" s="204" t="s">
        <v>286</v>
      </c>
      <c r="B2" s="205"/>
      <c r="C2" s="205"/>
      <c r="D2" s="205"/>
      <c r="E2" s="205"/>
      <c r="F2" s="205"/>
      <c r="G2" s="206"/>
    </row>
    <row r="3" spans="1:7" ht="20.100000000000001" customHeight="1" x14ac:dyDescent="0.2">
      <c r="A3" s="207" t="s">
        <v>404</v>
      </c>
      <c r="B3" s="208"/>
      <c r="C3" s="208"/>
      <c r="D3" s="153"/>
      <c r="E3" s="153"/>
      <c r="F3" s="153"/>
      <c r="G3" s="157"/>
    </row>
    <row r="4" spans="1:7" ht="20.100000000000001" customHeight="1" thickBot="1" x14ac:dyDescent="0.25">
      <c r="A4" s="209"/>
      <c r="B4" s="210"/>
      <c r="C4" s="210"/>
      <c r="D4" s="146" t="s">
        <v>401</v>
      </c>
      <c r="E4" s="211" t="s">
        <v>405</v>
      </c>
      <c r="F4" s="211"/>
      <c r="G4" s="212"/>
    </row>
    <row r="5" spans="1:7" ht="46.5" customHeight="1" thickBot="1" x14ac:dyDescent="0.25">
      <c r="A5" s="92" t="s">
        <v>296</v>
      </c>
      <c r="B5" s="93" t="s">
        <v>0</v>
      </c>
      <c r="C5" s="93" t="s">
        <v>343</v>
      </c>
      <c r="D5" s="93" t="s">
        <v>6</v>
      </c>
      <c r="E5" s="17" t="s">
        <v>9</v>
      </c>
      <c r="F5" s="93" t="s">
        <v>8</v>
      </c>
      <c r="G5" s="158" t="s">
        <v>1</v>
      </c>
    </row>
    <row r="6" spans="1:7" ht="15" customHeight="1" thickBot="1" x14ac:dyDescent="0.25">
      <c r="A6" s="201" t="s">
        <v>10</v>
      </c>
      <c r="B6" s="202"/>
      <c r="C6" s="202"/>
      <c r="D6" s="202"/>
      <c r="E6" s="202"/>
      <c r="F6" s="202"/>
      <c r="G6" s="203"/>
    </row>
    <row r="7" spans="1:7" ht="24.95" customHeight="1" thickBot="1" x14ac:dyDescent="0.25">
      <c r="A7" s="196"/>
      <c r="B7" s="90" t="s">
        <v>235</v>
      </c>
      <c r="C7" s="90" t="s">
        <v>59</v>
      </c>
      <c r="D7" s="213" t="s">
        <v>85</v>
      </c>
      <c r="E7" s="88">
        <v>38.700000000000003</v>
      </c>
      <c r="F7" s="90">
        <v>7.9000000000000001E-2</v>
      </c>
      <c r="G7" s="159">
        <v>8402</v>
      </c>
    </row>
    <row r="8" spans="1:7" ht="24.95" customHeight="1" thickBot="1" x14ac:dyDescent="0.25">
      <c r="A8" s="197"/>
      <c r="B8" s="90" t="s">
        <v>236</v>
      </c>
      <c r="C8" s="90" t="s">
        <v>60</v>
      </c>
      <c r="D8" s="214"/>
      <c r="E8" s="88">
        <v>42</v>
      </c>
      <c r="F8" s="97">
        <v>8.5999999999999993E-2</v>
      </c>
      <c r="G8" s="159">
        <v>9070</v>
      </c>
    </row>
    <row r="9" spans="1:7" ht="24.95" customHeight="1" thickBot="1" x14ac:dyDescent="0.25">
      <c r="A9" s="197"/>
      <c r="B9" s="90" t="s">
        <v>237</v>
      </c>
      <c r="C9" s="90" t="s">
        <v>61</v>
      </c>
      <c r="D9" s="214"/>
      <c r="E9" s="88">
        <v>45.5</v>
      </c>
      <c r="F9" s="99">
        <v>9.4E-2</v>
      </c>
      <c r="G9" s="159">
        <v>9776</v>
      </c>
    </row>
    <row r="10" spans="1:7" ht="38.25" customHeight="1" thickBot="1" x14ac:dyDescent="0.25">
      <c r="A10" s="196"/>
      <c r="B10" s="90" t="s">
        <v>238</v>
      </c>
      <c r="C10" s="90" t="s">
        <v>62</v>
      </c>
      <c r="D10" s="198" t="s">
        <v>86</v>
      </c>
      <c r="E10" s="88">
        <v>44.3</v>
      </c>
      <c r="F10" s="90">
        <v>9.9000000000000005E-2</v>
      </c>
      <c r="G10" s="159">
        <v>10422</v>
      </c>
    </row>
    <row r="11" spans="1:7" ht="38.25" customHeight="1" thickBot="1" x14ac:dyDescent="0.25">
      <c r="A11" s="197"/>
      <c r="B11" s="90" t="s">
        <v>239</v>
      </c>
      <c r="C11" s="90" t="s">
        <v>63</v>
      </c>
      <c r="D11" s="199"/>
      <c r="E11" s="88">
        <v>47.6</v>
      </c>
      <c r="F11" s="90">
        <v>0.109</v>
      </c>
      <c r="G11" s="159">
        <v>11105</v>
      </c>
    </row>
    <row r="12" spans="1:7" ht="38.25" customHeight="1" thickBot="1" x14ac:dyDescent="0.25">
      <c r="A12" s="196"/>
      <c r="B12" s="90" t="s">
        <v>240</v>
      </c>
      <c r="C12" s="90" t="s">
        <v>62</v>
      </c>
      <c r="D12" s="198" t="s">
        <v>86</v>
      </c>
      <c r="E12" s="88">
        <v>45.6</v>
      </c>
      <c r="F12" s="90">
        <v>9.9000000000000005E-2</v>
      </c>
      <c r="G12" s="159">
        <v>10382</v>
      </c>
    </row>
    <row r="13" spans="1:7" ht="38.25" customHeight="1" thickBot="1" x14ac:dyDescent="0.25">
      <c r="A13" s="197"/>
      <c r="B13" s="90" t="s">
        <v>241</v>
      </c>
      <c r="C13" s="90" t="s">
        <v>63</v>
      </c>
      <c r="D13" s="199"/>
      <c r="E13" s="88">
        <v>49.4</v>
      </c>
      <c r="F13" s="90">
        <v>0.109</v>
      </c>
      <c r="G13" s="159">
        <v>11157</v>
      </c>
    </row>
    <row r="14" spans="1:7" ht="15" customHeight="1" thickBot="1" x14ac:dyDescent="0.25">
      <c r="A14" s="201" t="s">
        <v>31</v>
      </c>
      <c r="B14" s="202"/>
      <c r="C14" s="202"/>
      <c r="D14" s="202"/>
      <c r="E14" s="202"/>
      <c r="F14" s="202"/>
      <c r="G14" s="203"/>
    </row>
    <row r="15" spans="1:7" ht="39.950000000000003" customHeight="1" thickBot="1" x14ac:dyDescent="0.25">
      <c r="A15" s="196"/>
      <c r="B15" s="90" t="s">
        <v>242</v>
      </c>
      <c r="C15" s="90" t="s">
        <v>64</v>
      </c>
      <c r="D15" s="200" t="s">
        <v>85</v>
      </c>
      <c r="E15" s="79">
        <v>49.1</v>
      </c>
      <c r="F15" s="90">
        <v>0.109</v>
      </c>
      <c r="G15" s="159">
        <v>12233</v>
      </c>
    </row>
    <row r="16" spans="1:7" ht="39.950000000000003" customHeight="1" thickBot="1" x14ac:dyDescent="0.25">
      <c r="A16" s="197"/>
      <c r="B16" s="90" t="s">
        <v>243</v>
      </c>
      <c r="C16" s="90" t="s">
        <v>65</v>
      </c>
      <c r="D16" s="199"/>
      <c r="E16" s="79">
        <v>53.6</v>
      </c>
      <c r="F16" s="102">
        <v>0.12</v>
      </c>
      <c r="G16" s="159">
        <v>13586</v>
      </c>
    </row>
    <row r="17" spans="1:7" ht="15" customHeight="1" thickBot="1" x14ac:dyDescent="0.25">
      <c r="A17" s="201" t="s">
        <v>87</v>
      </c>
      <c r="B17" s="202"/>
      <c r="C17" s="202"/>
      <c r="D17" s="202"/>
      <c r="E17" s="202"/>
      <c r="F17" s="202"/>
      <c r="G17" s="203"/>
    </row>
    <row r="18" spans="1:7" ht="30" customHeight="1" thickBot="1" x14ac:dyDescent="0.25">
      <c r="A18" s="196"/>
      <c r="B18" s="90" t="s">
        <v>244</v>
      </c>
      <c r="C18" s="90" t="s">
        <v>149</v>
      </c>
      <c r="D18" s="213" t="s">
        <v>88</v>
      </c>
      <c r="E18" s="79">
        <v>76.8</v>
      </c>
      <c r="F18" s="90">
        <v>0.156</v>
      </c>
      <c r="G18" s="159">
        <v>16743</v>
      </c>
    </row>
    <row r="19" spans="1:7" ht="30" customHeight="1" thickBot="1" x14ac:dyDescent="0.25">
      <c r="A19" s="197"/>
      <c r="B19" s="90" t="s">
        <v>245</v>
      </c>
      <c r="C19" s="90" t="s">
        <v>150</v>
      </c>
      <c r="D19" s="214"/>
      <c r="E19" s="79">
        <v>83.4</v>
      </c>
      <c r="F19" s="112">
        <v>0.17</v>
      </c>
      <c r="G19" s="159">
        <v>18079</v>
      </c>
    </row>
    <row r="20" spans="1:7" ht="30" customHeight="1" thickBot="1" x14ac:dyDescent="0.25">
      <c r="A20" s="197"/>
      <c r="B20" s="90" t="s">
        <v>246</v>
      </c>
      <c r="C20" s="90" t="s">
        <v>151</v>
      </c>
      <c r="D20" s="214"/>
      <c r="E20" s="79">
        <v>90.4</v>
      </c>
      <c r="F20" s="99">
        <v>0.186</v>
      </c>
      <c r="G20" s="159">
        <v>19491</v>
      </c>
    </row>
    <row r="21" spans="1:7" ht="39" customHeight="1" thickBot="1" x14ac:dyDescent="0.25">
      <c r="A21" s="196"/>
      <c r="B21" s="90" t="s">
        <v>247</v>
      </c>
      <c r="C21" s="90" t="s">
        <v>152</v>
      </c>
      <c r="D21" s="213" t="s">
        <v>88</v>
      </c>
      <c r="E21" s="79">
        <v>88</v>
      </c>
      <c r="F21" s="90">
        <v>0.19600000000000001</v>
      </c>
      <c r="G21" s="159">
        <v>20783</v>
      </c>
    </row>
    <row r="22" spans="1:7" ht="39" customHeight="1" thickBot="1" x14ac:dyDescent="0.25">
      <c r="A22" s="197"/>
      <c r="B22" s="90" t="s">
        <v>248</v>
      </c>
      <c r="C22" s="90" t="s">
        <v>153</v>
      </c>
      <c r="D22" s="214"/>
      <c r="E22" s="79">
        <v>94.6</v>
      </c>
      <c r="F22" s="90">
        <v>0.216</v>
      </c>
      <c r="G22" s="159">
        <v>22148</v>
      </c>
    </row>
    <row r="23" spans="1:7" ht="39" customHeight="1" thickBot="1" x14ac:dyDescent="0.25">
      <c r="A23" s="196"/>
      <c r="B23" s="90" t="s">
        <v>249</v>
      </c>
      <c r="C23" s="90" t="s">
        <v>152</v>
      </c>
      <c r="D23" s="213" t="s">
        <v>88</v>
      </c>
      <c r="E23" s="79">
        <v>88</v>
      </c>
      <c r="F23" s="90">
        <v>0.19600000000000001</v>
      </c>
      <c r="G23" s="159">
        <v>20783</v>
      </c>
    </row>
    <row r="24" spans="1:7" ht="39" customHeight="1" thickBot="1" x14ac:dyDescent="0.25">
      <c r="A24" s="197"/>
      <c r="B24" s="90" t="s">
        <v>250</v>
      </c>
      <c r="C24" s="90" t="s">
        <v>153</v>
      </c>
      <c r="D24" s="214"/>
      <c r="E24" s="79">
        <v>94.6</v>
      </c>
      <c r="F24" s="90">
        <v>0.216</v>
      </c>
      <c r="G24" s="159">
        <v>22148</v>
      </c>
    </row>
    <row r="25" spans="1:7" ht="39" customHeight="1" thickBot="1" x14ac:dyDescent="0.25">
      <c r="A25" s="196"/>
      <c r="B25" s="90" t="s">
        <v>251</v>
      </c>
      <c r="C25" s="90" t="s">
        <v>152</v>
      </c>
      <c r="D25" s="213" t="s">
        <v>88</v>
      </c>
      <c r="E25" s="79">
        <v>88</v>
      </c>
      <c r="F25" s="90">
        <v>0.19600000000000001</v>
      </c>
      <c r="G25" s="159">
        <v>20783</v>
      </c>
    </row>
    <row r="26" spans="1:7" ht="39" customHeight="1" thickBot="1" x14ac:dyDescent="0.25">
      <c r="A26" s="197"/>
      <c r="B26" s="90" t="s">
        <v>252</v>
      </c>
      <c r="C26" s="90" t="s">
        <v>153</v>
      </c>
      <c r="D26" s="214"/>
      <c r="E26" s="79">
        <v>94.6</v>
      </c>
      <c r="F26" s="90">
        <v>0.216</v>
      </c>
      <c r="G26" s="159">
        <v>22148</v>
      </c>
    </row>
    <row r="27" spans="1:7" ht="39" customHeight="1" thickBot="1" x14ac:dyDescent="0.25">
      <c r="A27" s="196"/>
      <c r="B27" s="90" t="s">
        <v>253</v>
      </c>
      <c r="C27" s="90" t="s">
        <v>152</v>
      </c>
      <c r="D27" s="213" t="s">
        <v>88</v>
      </c>
      <c r="E27" s="79">
        <v>90.6</v>
      </c>
      <c r="F27" s="90">
        <v>0.19600000000000001</v>
      </c>
      <c r="G27" s="159">
        <v>20703</v>
      </c>
    </row>
    <row r="28" spans="1:7" ht="39" customHeight="1" thickBot="1" x14ac:dyDescent="0.25">
      <c r="A28" s="197"/>
      <c r="B28" s="90" t="s">
        <v>254</v>
      </c>
      <c r="C28" s="90" t="s">
        <v>153</v>
      </c>
      <c r="D28" s="214"/>
      <c r="E28" s="79">
        <v>98.2</v>
      </c>
      <c r="F28" s="90">
        <v>0.216</v>
      </c>
      <c r="G28" s="159">
        <v>22252</v>
      </c>
    </row>
    <row r="29" spans="1:7" ht="39" customHeight="1" thickBot="1" x14ac:dyDescent="0.25">
      <c r="A29" s="196"/>
      <c r="B29" s="90" t="s">
        <v>255</v>
      </c>
      <c r="C29" s="90" t="s">
        <v>152</v>
      </c>
      <c r="D29" s="213" t="s">
        <v>88</v>
      </c>
      <c r="E29" s="79">
        <v>90.6</v>
      </c>
      <c r="F29" s="90">
        <v>0.19600000000000001</v>
      </c>
      <c r="G29" s="159">
        <v>20703</v>
      </c>
    </row>
    <row r="30" spans="1:7" ht="39" customHeight="1" thickBot="1" x14ac:dyDescent="0.25">
      <c r="A30" s="197"/>
      <c r="B30" s="90" t="s">
        <v>256</v>
      </c>
      <c r="C30" s="90" t="s">
        <v>153</v>
      </c>
      <c r="D30" s="214"/>
      <c r="E30" s="79">
        <v>98.2</v>
      </c>
      <c r="F30" s="90">
        <v>0.216</v>
      </c>
      <c r="G30" s="159">
        <v>22252</v>
      </c>
    </row>
    <row r="31" spans="1:7" ht="39" customHeight="1" thickBot="1" x14ac:dyDescent="0.25">
      <c r="A31" s="196"/>
      <c r="B31" s="90" t="s">
        <v>257</v>
      </c>
      <c r="C31" s="90" t="s">
        <v>152</v>
      </c>
      <c r="D31" s="213" t="s">
        <v>88</v>
      </c>
      <c r="E31" s="79">
        <v>90.6</v>
      </c>
      <c r="F31" s="90">
        <v>0.19600000000000001</v>
      </c>
      <c r="G31" s="159">
        <v>20703</v>
      </c>
    </row>
    <row r="32" spans="1:7" ht="36" customHeight="1" thickBot="1" x14ac:dyDescent="0.25">
      <c r="A32" s="218"/>
      <c r="B32" s="97" t="s">
        <v>258</v>
      </c>
      <c r="C32" s="97" t="s">
        <v>153</v>
      </c>
      <c r="D32" s="219"/>
      <c r="E32" s="87">
        <v>98.2</v>
      </c>
      <c r="F32" s="97">
        <v>0.216</v>
      </c>
      <c r="G32" s="160">
        <v>22252</v>
      </c>
    </row>
    <row r="33" spans="1:24" ht="15" customHeight="1" thickBot="1" x14ac:dyDescent="0.25">
      <c r="A33" s="201" t="s">
        <v>54</v>
      </c>
      <c r="B33" s="202"/>
      <c r="C33" s="202"/>
      <c r="D33" s="202"/>
      <c r="E33" s="202"/>
      <c r="F33" s="202"/>
      <c r="G33" s="203"/>
    </row>
    <row r="34" spans="1:24" ht="61.5" customHeight="1" thickBot="1" x14ac:dyDescent="0.3">
      <c r="A34" s="115"/>
      <c r="B34" s="90" t="s">
        <v>29</v>
      </c>
      <c r="C34" s="90" t="s">
        <v>66</v>
      </c>
      <c r="D34" s="95" t="s">
        <v>180</v>
      </c>
      <c r="E34" s="79">
        <v>32</v>
      </c>
      <c r="F34" s="90">
        <v>0.23200000000000001</v>
      </c>
      <c r="G34" s="159">
        <v>12637</v>
      </c>
    </row>
    <row r="35" spans="1:24" ht="72.75" customHeight="1" thickBot="1" x14ac:dyDescent="0.3">
      <c r="A35" s="110"/>
      <c r="B35" s="97" t="s">
        <v>259</v>
      </c>
      <c r="C35" s="97" t="s">
        <v>67</v>
      </c>
      <c r="D35" s="111" t="s">
        <v>89</v>
      </c>
      <c r="E35" s="87">
        <v>66.599999999999994</v>
      </c>
      <c r="F35" s="97">
        <v>0.161</v>
      </c>
      <c r="G35" s="160">
        <v>15876</v>
      </c>
    </row>
    <row r="36" spans="1:24" ht="15" customHeight="1" thickBot="1" x14ac:dyDescent="0.25">
      <c r="A36" s="215" t="s">
        <v>260</v>
      </c>
      <c r="B36" s="216"/>
      <c r="C36" s="216"/>
      <c r="D36" s="216"/>
      <c r="E36" s="216"/>
      <c r="F36" s="216"/>
      <c r="G36" s="217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">
      <c r="A37" s="187"/>
      <c r="B37" s="187"/>
      <c r="C37" s="187"/>
      <c r="D37" s="187"/>
      <c r="E37" s="187"/>
      <c r="F37" s="187"/>
      <c r="G37" s="187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">
      <c r="A38" s="189"/>
      <c r="B38" s="187"/>
      <c r="C38" s="190"/>
      <c r="D38" s="191"/>
      <c r="E38" s="189"/>
      <c r="F38" s="189"/>
      <c r="G38" s="188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">
      <c r="A39" s="189"/>
      <c r="B39" s="187"/>
      <c r="C39" s="190"/>
      <c r="D39" s="191"/>
      <c r="E39" s="189"/>
      <c r="F39" s="189"/>
      <c r="G39" s="188"/>
      <c r="P39" s="1"/>
      <c r="Q39" s="1"/>
      <c r="R39" s="1"/>
      <c r="S39" s="1"/>
      <c r="T39" s="1"/>
      <c r="U39" s="1"/>
      <c r="V39" s="1"/>
      <c r="W39" s="1"/>
      <c r="X39" s="1"/>
    </row>
    <row r="40" spans="1:24" ht="18.75" customHeight="1" x14ac:dyDescent="0.2">
      <c r="A40" s="189"/>
      <c r="B40" s="187"/>
      <c r="C40" s="190"/>
      <c r="D40" s="191"/>
      <c r="E40" s="189"/>
      <c r="F40" s="189"/>
      <c r="G40" s="188"/>
    </row>
    <row r="41" spans="1:24" s="16" customFormat="1" ht="18.75" customHeight="1" x14ac:dyDescent="0.2">
      <c r="A41" s="189"/>
      <c r="B41" s="187"/>
      <c r="C41" s="190"/>
      <c r="D41" s="191"/>
      <c r="E41" s="189"/>
      <c r="F41" s="189"/>
      <c r="G41" s="188"/>
    </row>
    <row r="42" spans="1:24" ht="17.25" customHeight="1" x14ac:dyDescent="0.2">
      <c r="A42" s="189"/>
      <c r="B42" s="187"/>
      <c r="C42" s="190"/>
      <c r="D42" s="191"/>
      <c r="E42" s="189"/>
      <c r="F42" s="189"/>
      <c r="G42" s="188"/>
    </row>
    <row r="43" spans="1:24" ht="14.25" customHeight="1" x14ac:dyDescent="0.2">
      <c r="A43" s="189"/>
      <c r="B43" s="187"/>
      <c r="C43" s="190"/>
      <c r="D43" s="191"/>
      <c r="E43" s="189"/>
      <c r="F43" s="189"/>
      <c r="G43" s="188"/>
    </row>
    <row r="44" spans="1:24" ht="15.75" customHeight="1" x14ac:dyDescent="0.2">
      <c r="A44" s="187"/>
      <c r="B44" s="187"/>
      <c r="C44" s="187"/>
      <c r="D44" s="187"/>
      <c r="E44" s="187"/>
      <c r="F44" s="187"/>
      <c r="G44" s="187"/>
    </row>
    <row r="45" spans="1:24" x14ac:dyDescent="0.2">
      <c r="A45" s="192"/>
      <c r="B45" s="187"/>
      <c r="C45" s="187"/>
      <c r="D45" s="191"/>
      <c r="E45" s="189"/>
      <c r="F45" s="189"/>
      <c r="G45" s="188"/>
    </row>
    <row r="46" spans="1:24" x14ac:dyDescent="0.2">
      <c r="A46" s="192"/>
      <c r="B46" s="187"/>
      <c r="C46" s="187"/>
      <c r="D46" s="191"/>
      <c r="E46" s="189"/>
      <c r="F46" s="189"/>
      <c r="G46" s="188"/>
      <c r="H46" s="1"/>
      <c r="I46" s="1"/>
      <c r="J46" s="1"/>
    </row>
    <row r="47" spans="1:24" x14ac:dyDescent="0.2">
      <c r="A47" s="192"/>
      <c r="B47" s="187"/>
      <c r="C47" s="187"/>
      <c r="D47" s="191"/>
      <c r="E47" s="189"/>
      <c r="F47" s="189"/>
      <c r="G47" s="188"/>
      <c r="H47" s="1"/>
      <c r="I47" s="1"/>
      <c r="J47" s="1"/>
    </row>
    <row r="48" spans="1:24" x14ac:dyDescent="0.2">
      <c r="A48" s="192"/>
      <c r="B48" s="187"/>
      <c r="C48" s="187"/>
      <c r="D48" s="191"/>
      <c r="E48" s="189"/>
      <c r="F48" s="189"/>
      <c r="G48" s="188"/>
      <c r="H48" s="1"/>
      <c r="I48" s="1"/>
      <c r="J48" s="1"/>
    </row>
    <row r="49" spans="1:10" x14ac:dyDescent="0.2">
      <c r="A49" s="192"/>
      <c r="B49" s="187"/>
      <c r="C49" s="187"/>
      <c r="D49" s="191"/>
      <c r="E49" s="189"/>
      <c r="F49" s="189"/>
      <c r="G49" s="188"/>
      <c r="H49" s="1"/>
      <c r="I49" s="1"/>
      <c r="J49" s="1"/>
    </row>
    <row r="50" spans="1:10" x14ac:dyDescent="0.2">
      <c r="A50" s="192"/>
      <c r="B50" s="187"/>
      <c r="C50" s="187"/>
      <c r="D50" s="191"/>
      <c r="E50" s="189"/>
      <c r="F50" s="189"/>
      <c r="G50" s="188"/>
      <c r="H50" s="1"/>
      <c r="I50" s="1"/>
      <c r="J50" s="1"/>
    </row>
    <row r="51" spans="1:10" x14ac:dyDescent="0.2">
      <c r="A51" s="192"/>
      <c r="B51" s="187"/>
      <c r="C51" s="187"/>
      <c r="D51" s="191"/>
      <c r="E51" s="189"/>
      <c r="F51" s="189"/>
      <c r="G51" s="188"/>
      <c r="H51" s="7"/>
      <c r="I51" s="7"/>
      <c r="J51" s="1"/>
    </row>
    <row r="52" spans="1:10" ht="18.75" customHeight="1" x14ac:dyDescent="0.2">
      <c r="A52" s="192"/>
      <c r="B52" s="187"/>
      <c r="C52" s="187"/>
      <c r="D52" s="191"/>
      <c r="E52" s="189"/>
      <c r="F52" s="189"/>
      <c r="G52" s="188"/>
      <c r="H52" s="1" t="s">
        <v>2</v>
      </c>
      <c r="I52" s="1"/>
      <c r="J52" s="1"/>
    </row>
    <row r="53" spans="1:10" x14ac:dyDescent="0.2">
      <c r="A53" s="1"/>
      <c r="B53" s="1"/>
      <c r="C53" s="1"/>
      <c r="D53" s="1"/>
      <c r="E53" s="1"/>
      <c r="F53" s="1"/>
      <c r="G53" s="161"/>
    </row>
    <row r="54" spans="1:10" x14ac:dyDescent="0.2">
      <c r="A54" s="1"/>
      <c r="B54" s="1"/>
      <c r="C54" s="1"/>
      <c r="D54" s="1"/>
      <c r="E54" s="1"/>
      <c r="F54" s="1"/>
      <c r="G54" s="161"/>
    </row>
    <row r="55" spans="1:10" x14ac:dyDescent="0.2">
      <c r="A55" s="1"/>
      <c r="B55" s="1"/>
      <c r="C55" s="1"/>
      <c r="D55" s="1"/>
      <c r="E55" s="1"/>
      <c r="F55" s="1"/>
      <c r="G55" s="161"/>
    </row>
    <row r="56" spans="1:10" x14ac:dyDescent="0.2">
      <c r="A56" s="1"/>
      <c r="B56" s="1"/>
      <c r="C56" s="1"/>
      <c r="D56" s="1"/>
      <c r="E56" s="1"/>
      <c r="F56" s="1"/>
      <c r="G56" s="161"/>
    </row>
    <row r="57" spans="1:10" x14ac:dyDescent="0.2">
      <c r="A57" s="1"/>
      <c r="B57" s="1"/>
      <c r="C57" s="1"/>
      <c r="D57" s="1"/>
      <c r="E57" s="1"/>
      <c r="F57" s="1"/>
      <c r="G57" s="161"/>
    </row>
    <row r="58" spans="1:10" x14ac:dyDescent="0.2">
      <c r="A58" s="1"/>
      <c r="B58" s="1"/>
      <c r="C58" s="1"/>
      <c r="D58" s="1"/>
      <c r="E58" s="1"/>
      <c r="F58" s="1"/>
      <c r="G58" s="161"/>
    </row>
    <row r="59" spans="1:10" x14ac:dyDescent="0.2">
      <c r="A59" s="1"/>
      <c r="B59" s="1"/>
      <c r="C59" s="1"/>
      <c r="D59" s="1"/>
      <c r="E59" s="1"/>
      <c r="F59" s="1"/>
      <c r="G59" s="161"/>
    </row>
    <row r="60" spans="1:10" x14ac:dyDescent="0.2">
      <c r="A60" s="1"/>
      <c r="B60" s="1"/>
      <c r="C60" s="1"/>
      <c r="D60" s="1"/>
      <c r="E60" s="1"/>
      <c r="F60" s="1"/>
      <c r="G60" s="161"/>
    </row>
    <row r="61" spans="1:10" x14ac:dyDescent="0.2">
      <c r="A61" s="1"/>
      <c r="B61" s="1"/>
      <c r="C61" s="1"/>
      <c r="D61" s="1"/>
      <c r="E61" s="1"/>
      <c r="F61" s="1"/>
      <c r="G61" s="161"/>
    </row>
    <row r="62" spans="1:10" x14ac:dyDescent="0.2">
      <c r="A62" s="1"/>
      <c r="B62" s="1"/>
      <c r="C62" s="1"/>
      <c r="D62" s="1"/>
      <c r="E62" s="1"/>
      <c r="F62" s="1"/>
      <c r="G62" s="161"/>
    </row>
    <row r="63" spans="1:10" x14ac:dyDescent="0.2">
      <c r="A63" s="1"/>
      <c r="B63" s="1"/>
      <c r="C63" s="1"/>
      <c r="D63" s="1"/>
      <c r="E63" s="1"/>
      <c r="F63" s="1"/>
      <c r="G63" s="161"/>
    </row>
    <row r="64" spans="1:10" x14ac:dyDescent="0.2">
      <c r="A64" s="1"/>
      <c r="B64" s="1"/>
      <c r="C64" s="1"/>
      <c r="D64" s="1"/>
      <c r="E64" s="1"/>
      <c r="F64" s="1"/>
      <c r="G64" s="161"/>
    </row>
    <row r="65" spans="1:7" x14ac:dyDescent="0.2">
      <c r="A65" s="1"/>
      <c r="B65" s="1"/>
      <c r="C65" s="1"/>
      <c r="D65" s="1"/>
      <c r="E65" s="1"/>
      <c r="F65" s="1"/>
      <c r="G65" s="161"/>
    </row>
    <row r="66" spans="1:7" x14ac:dyDescent="0.2">
      <c r="A66" s="1"/>
      <c r="B66" s="1"/>
      <c r="C66" s="1"/>
      <c r="D66" s="1"/>
      <c r="E66" s="1"/>
      <c r="F66" s="1"/>
      <c r="G66" s="161"/>
    </row>
    <row r="67" spans="1:7" x14ac:dyDescent="0.2">
      <c r="A67" s="1"/>
      <c r="B67" s="1"/>
      <c r="C67" s="1"/>
      <c r="D67" s="1"/>
      <c r="E67" s="1"/>
      <c r="F67" s="1"/>
      <c r="G67" s="161"/>
    </row>
    <row r="68" spans="1:7" x14ac:dyDescent="0.2">
      <c r="A68" s="1"/>
      <c r="B68" s="1"/>
      <c r="C68" s="1"/>
      <c r="D68" s="1"/>
      <c r="E68" s="1"/>
      <c r="F68" s="1"/>
      <c r="G68" s="161"/>
    </row>
    <row r="69" spans="1:7" x14ac:dyDescent="0.2">
      <c r="A69" s="1"/>
      <c r="B69" s="1"/>
      <c r="C69" s="1"/>
      <c r="D69" s="1"/>
      <c r="E69" s="1"/>
      <c r="F69" s="1"/>
      <c r="G69" s="161"/>
    </row>
    <row r="70" spans="1:7" x14ac:dyDescent="0.2">
      <c r="A70" s="1"/>
      <c r="B70" s="1"/>
      <c r="C70" s="1"/>
      <c r="D70" s="1"/>
      <c r="E70" s="1"/>
      <c r="F70" s="1"/>
      <c r="G70" s="161"/>
    </row>
    <row r="71" spans="1:7" x14ac:dyDescent="0.2">
      <c r="A71" s="1"/>
      <c r="B71" s="1"/>
      <c r="C71" s="1"/>
      <c r="D71" s="1"/>
      <c r="E71" s="1"/>
      <c r="F71" s="1"/>
      <c r="G71" s="161"/>
    </row>
    <row r="72" spans="1:7" x14ac:dyDescent="0.2">
      <c r="A72" s="1"/>
      <c r="B72" s="1"/>
      <c r="C72" s="1"/>
      <c r="D72" s="1"/>
      <c r="E72" s="1"/>
      <c r="F72" s="1"/>
      <c r="G72" s="161"/>
    </row>
    <row r="73" spans="1:7" x14ac:dyDescent="0.2">
      <c r="A73" s="1"/>
      <c r="B73" s="1"/>
      <c r="C73" s="1"/>
      <c r="D73" s="1"/>
      <c r="E73" s="1"/>
      <c r="F73" s="1"/>
      <c r="G73" s="161"/>
    </row>
    <row r="74" spans="1:7" x14ac:dyDescent="0.2">
      <c r="A74" s="1"/>
      <c r="B74" s="1"/>
      <c r="C74" s="1"/>
      <c r="D74" s="1"/>
      <c r="E74" s="1"/>
      <c r="F74" s="1"/>
      <c r="G74" s="161"/>
    </row>
    <row r="75" spans="1:7" x14ac:dyDescent="0.2">
      <c r="A75" s="1"/>
      <c r="B75" s="1"/>
      <c r="C75" s="1"/>
      <c r="D75" s="1"/>
      <c r="E75" s="1"/>
      <c r="F75" s="1"/>
      <c r="G75" s="161"/>
    </row>
    <row r="76" spans="1:7" x14ac:dyDescent="0.2">
      <c r="A76" s="1"/>
      <c r="B76" s="1"/>
      <c r="C76" s="1"/>
      <c r="D76" s="1"/>
      <c r="E76" s="1"/>
      <c r="F76" s="1"/>
      <c r="G76" s="161"/>
    </row>
    <row r="77" spans="1:7" x14ac:dyDescent="0.2">
      <c r="A77" s="1"/>
      <c r="B77" s="1"/>
      <c r="C77" s="1"/>
      <c r="D77" s="1"/>
      <c r="E77" s="1"/>
      <c r="F77" s="1"/>
      <c r="G77" s="161"/>
    </row>
    <row r="78" spans="1:7" x14ac:dyDescent="0.2">
      <c r="A78" s="1"/>
      <c r="B78" s="1"/>
      <c r="C78" s="1"/>
      <c r="D78" s="1"/>
      <c r="E78" s="1"/>
      <c r="F78" s="1"/>
      <c r="G78" s="161"/>
    </row>
    <row r="79" spans="1:7" x14ac:dyDescent="0.2">
      <c r="A79" s="1"/>
      <c r="B79" s="1"/>
      <c r="C79" s="1"/>
      <c r="D79" s="1"/>
      <c r="E79" s="1"/>
      <c r="F79" s="1"/>
      <c r="G79" s="161"/>
    </row>
    <row r="80" spans="1:7" x14ac:dyDescent="0.2">
      <c r="A80" s="1"/>
      <c r="B80" s="1"/>
      <c r="C80" s="1"/>
      <c r="D80" s="1"/>
      <c r="E80" s="1"/>
      <c r="F80" s="1"/>
      <c r="G80" s="161"/>
    </row>
    <row r="81" spans="1:7" x14ac:dyDescent="0.2">
      <c r="A81" s="1"/>
      <c r="B81" s="1"/>
      <c r="C81" s="1"/>
      <c r="D81" s="1"/>
      <c r="E81" s="1"/>
      <c r="F81" s="1"/>
      <c r="G81" s="161"/>
    </row>
    <row r="82" spans="1:7" x14ac:dyDescent="0.2">
      <c r="A82" s="1"/>
      <c r="B82" s="1"/>
      <c r="C82" s="1"/>
      <c r="D82" s="1"/>
      <c r="E82" s="1"/>
      <c r="F82" s="1"/>
      <c r="G82" s="161"/>
    </row>
    <row r="83" spans="1:7" x14ac:dyDescent="0.2">
      <c r="A83" s="1"/>
      <c r="B83" s="1"/>
      <c r="C83" s="1"/>
      <c r="D83" s="1"/>
      <c r="E83" s="1"/>
      <c r="F83" s="1"/>
      <c r="G83" s="161"/>
    </row>
    <row r="84" spans="1:7" x14ac:dyDescent="0.2">
      <c r="A84" s="1"/>
      <c r="B84" s="1"/>
      <c r="C84" s="1"/>
      <c r="D84" s="1"/>
      <c r="E84" s="1"/>
      <c r="F84" s="1"/>
      <c r="G84" s="161"/>
    </row>
    <row r="85" spans="1:7" x14ac:dyDescent="0.2">
      <c r="A85" s="1"/>
      <c r="B85" s="1"/>
      <c r="C85" s="1"/>
      <c r="D85" s="1"/>
      <c r="E85" s="1"/>
      <c r="F85" s="1"/>
      <c r="G85" s="161"/>
    </row>
    <row r="86" spans="1:7" x14ac:dyDescent="0.2">
      <c r="A86" s="1"/>
      <c r="B86" s="1"/>
      <c r="C86" s="1"/>
      <c r="D86" s="1"/>
      <c r="E86" s="1"/>
      <c r="F86" s="1"/>
      <c r="G86" s="161"/>
    </row>
    <row r="87" spans="1:7" x14ac:dyDescent="0.2">
      <c r="A87" s="1"/>
      <c r="B87" s="1"/>
      <c r="C87" s="1"/>
      <c r="D87" s="1"/>
      <c r="E87" s="1"/>
      <c r="F87" s="1"/>
      <c r="G87" s="161"/>
    </row>
    <row r="88" spans="1:7" x14ac:dyDescent="0.2">
      <c r="A88" s="1"/>
      <c r="B88" s="1"/>
      <c r="C88" s="1"/>
      <c r="D88" s="1"/>
      <c r="E88" s="1"/>
      <c r="F88" s="1"/>
      <c r="G88" s="161"/>
    </row>
    <row r="89" spans="1:7" x14ac:dyDescent="0.2">
      <c r="A89" s="1"/>
      <c r="B89" s="1"/>
      <c r="C89" s="1"/>
      <c r="D89" s="1"/>
      <c r="E89" s="1"/>
      <c r="F89" s="1"/>
      <c r="G89" s="161"/>
    </row>
    <row r="90" spans="1:7" x14ac:dyDescent="0.2">
      <c r="A90" s="1"/>
      <c r="B90" s="1"/>
      <c r="C90" s="1"/>
      <c r="D90" s="1"/>
      <c r="E90" s="1"/>
      <c r="F90" s="1"/>
      <c r="G90" s="161"/>
    </row>
    <row r="91" spans="1:7" x14ac:dyDescent="0.2">
      <c r="A91" s="1"/>
      <c r="B91" s="1"/>
      <c r="C91" s="1"/>
      <c r="D91" s="1"/>
      <c r="E91" s="1"/>
      <c r="F91" s="1"/>
      <c r="G91" s="161"/>
    </row>
    <row r="92" spans="1:7" x14ac:dyDescent="0.2">
      <c r="A92" s="1"/>
      <c r="B92" s="1"/>
      <c r="C92" s="1"/>
      <c r="D92" s="1"/>
      <c r="E92" s="1"/>
      <c r="F92" s="1"/>
      <c r="G92" s="161"/>
    </row>
    <row r="93" spans="1:7" x14ac:dyDescent="0.2">
      <c r="A93" s="1"/>
      <c r="B93" s="1"/>
      <c r="C93" s="1"/>
      <c r="D93" s="1"/>
      <c r="E93" s="1"/>
      <c r="F93" s="1"/>
      <c r="G93" s="161"/>
    </row>
    <row r="94" spans="1:7" x14ac:dyDescent="0.2">
      <c r="A94" s="1"/>
      <c r="B94" s="1"/>
      <c r="C94" s="1"/>
      <c r="D94" s="1"/>
      <c r="E94" s="1"/>
      <c r="F94" s="1"/>
      <c r="G94" s="161"/>
    </row>
    <row r="95" spans="1:7" x14ac:dyDescent="0.2">
      <c r="A95" s="1"/>
      <c r="B95" s="1"/>
      <c r="C95" s="1"/>
      <c r="D95" s="1"/>
      <c r="E95" s="1"/>
      <c r="F95" s="1"/>
      <c r="G95" s="161"/>
    </row>
    <row r="96" spans="1:7" x14ac:dyDescent="0.2">
      <c r="A96" s="1"/>
      <c r="B96" s="1"/>
      <c r="C96" s="1"/>
      <c r="D96" s="1"/>
      <c r="E96" s="1"/>
      <c r="F96" s="1"/>
      <c r="G96" s="161"/>
    </row>
    <row r="97" spans="1:7" x14ac:dyDescent="0.2">
      <c r="A97" s="1"/>
      <c r="B97" s="1"/>
      <c r="C97" s="1"/>
      <c r="D97" s="1"/>
      <c r="E97" s="1"/>
      <c r="F97" s="1"/>
      <c r="G97" s="161"/>
    </row>
    <row r="98" spans="1:7" x14ac:dyDescent="0.2">
      <c r="A98" s="1"/>
      <c r="B98" s="1"/>
      <c r="C98" s="1"/>
      <c r="D98" s="1"/>
      <c r="E98" s="1"/>
      <c r="F98" s="1"/>
      <c r="G98" s="161"/>
    </row>
    <row r="99" spans="1:7" x14ac:dyDescent="0.2">
      <c r="A99" s="1"/>
      <c r="B99" s="1"/>
      <c r="C99" s="1"/>
      <c r="D99" s="1"/>
      <c r="E99" s="1"/>
      <c r="F99" s="1"/>
      <c r="G99" s="161"/>
    </row>
    <row r="100" spans="1:7" x14ac:dyDescent="0.2">
      <c r="A100" s="1"/>
      <c r="B100" s="1"/>
      <c r="C100" s="1"/>
      <c r="D100" s="1"/>
      <c r="E100" s="1"/>
      <c r="F100" s="1"/>
      <c r="G100" s="161"/>
    </row>
    <row r="101" spans="1:7" x14ac:dyDescent="0.2">
      <c r="A101" s="1"/>
      <c r="B101" s="1"/>
      <c r="C101" s="1"/>
      <c r="D101" s="1"/>
      <c r="E101" s="1"/>
      <c r="F101" s="1"/>
      <c r="G101" s="161"/>
    </row>
    <row r="102" spans="1:7" x14ac:dyDescent="0.2">
      <c r="A102" s="1"/>
      <c r="B102" s="1"/>
      <c r="C102" s="1"/>
      <c r="D102" s="1"/>
      <c r="E102" s="1"/>
      <c r="F102" s="1"/>
      <c r="G102" s="161"/>
    </row>
    <row r="103" spans="1:7" x14ac:dyDescent="0.2">
      <c r="A103" s="1"/>
      <c r="B103" s="1"/>
      <c r="C103" s="1"/>
      <c r="D103" s="1"/>
      <c r="E103" s="1"/>
      <c r="F103" s="1"/>
      <c r="G103" s="161"/>
    </row>
    <row r="104" spans="1:7" x14ac:dyDescent="0.2">
      <c r="A104" s="1"/>
      <c r="B104" s="1"/>
      <c r="C104" s="1"/>
      <c r="D104" s="1"/>
      <c r="E104" s="1"/>
      <c r="F104" s="1"/>
      <c r="G104" s="161"/>
    </row>
    <row r="105" spans="1:7" x14ac:dyDescent="0.2">
      <c r="A105" s="1"/>
      <c r="B105" s="1"/>
      <c r="C105" s="1"/>
      <c r="D105" s="1"/>
      <c r="E105" s="1"/>
      <c r="F105" s="1"/>
      <c r="G105" s="161"/>
    </row>
    <row r="106" spans="1:7" x14ac:dyDescent="0.2">
      <c r="A106" s="1"/>
      <c r="B106" s="1"/>
      <c r="C106" s="1"/>
      <c r="D106" s="1"/>
      <c r="E106" s="1"/>
      <c r="F106" s="1"/>
      <c r="G106" s="161"/>
    </row>
    <row r="107" spans="1:7" x14ac:dyDescent="0.2">
      <c r="A107" s="1"/>
      <c r="B107" s="1"/>
      <c r="C107" s="1"/>
      <c r="D107" s="1"/>
      <c r="E107" s="1"/>
      <c r="F107" s="1"/>
      <c r="G107" s="161"/>
    </row>
    <row r="108" spans="1:7" x14ac:dyDescent="0.2">
      <c r="A108" s="1"/>
      <c r="B108" s="1"/>
      <c r="C108" s="1"/>
      <c r="D108" s="1"/>
      <c r="E108" s="1"/>
      <c r="F108" s="1"/>
      <c r="G108" s="161"/>
    </row>
    <row r="109" spans="1:7" x14ac:dyDescent="0.2">
      <c r="A109" s="1"/>
      <c r="B109" s="1"/>
      <c r="C109" s="1"/>
      <c r="D109" s="1"/>
      <c r="E109" s="1"/>
      <c r="F109" s="1"/>
      <c r="G109" s="161"/>
    </row>
    <row r="110" spans="1:7" x14ac:dyDescent="0.2">
      <c r="A110" s="1"/>
      <c r="B110" s="1"/>
      <c r="C110" s="1"/>
      <c r="D110" s="1"/>
      <c r="E110" s="1"/>
      <c r="F110" s="1"/>
      <c r="G110" s="161"/>
    </row>
    <row r="111" spans="1:7" x14ac:dyDescent="0.2">
      <c r="A111" s="1"/>
      <c r="B111" s="1"/>
      <c r="C111" s="1"/>
      <c r="D111" s="1"/>
      <c r="E111" s="1"/>
      <c r="F111" s="1"/>
      <c r="G111" s="161"/>
    </row>
    <row r="112" spans="1:7" x14ac:dyDescent="0.2">
      <c r="A112" s="1"/>
      <c r="B112" s="1"/>
      <c r="C112" s="1"/>
      <c r="D112" s="1"/>
      <c r="E112" s="1"/>
      <c r="F112" s="1"/>
      <c r="G112" s="161"/>
    </row>
    <row r="113" spans="1:7" x14ac:dyDescent="0.2">
      <c r="A113" s="1"/>
      <c r="B113" s="1"/>
      <c r="C113" s="1"/>
      <c r="D113" s="1"/>
      <c r="E113" s="1"/>
      <c r="F113" s="1"/>
      <c r="G113" s="161"/>
    </row>
    <row r="114" spans="1:7" x14ac:dyDescent="0.2">
      <c r="A114" s="1"/>
      <c r="B114" s="1"/>
      <c r="C114" s="1"/>
      <c r="D114" s="1"/>
      <c r="E114" s="1"/>
      <c r="F114" s="1"/>
      <c r="G114" s="161"/>
    </row>
    <row r="115" spans="1:7" x14ac:dyDescent="0.2">
      <c r="A115" s="1"/>
      <c r="B115" s="1"/>
      <c r="C115" s="1"/>
      <c r="D115" s="1"/>
      <c r="E115" s="1"/>
      <c r="F115" s="1"/>
      <c r="G115" s="161"/>
    </row>
    <row r="116" spans="1:7" x14ac:dyDescent="0.2">
      <c r="A116" s="1"/>
      <c r="B116" s="1"/>
      <c r="C116" s="1"/>
      <c r="D116" s="1"/>
      <c r="E116" s="1"/>
      <c r="F116" s="1"/>
      <c r="G116" s="161"/>
    </row>
    <row r="117" spans="1:7" x14ac:dyDescent="0.2">
      <c r="A117" s="1"/>
      <c r="B117" s="1"/>
      <c r="C117" s="1"/>
      <c r="D117" s="1"/>
      <c r="E117" s="1"/>
      <c r="F117" s="1"/>
      <c r="G117" s="161"/>
    </row>
    <row r="118" spans="1:7" x14ac:dyDescent="0.2">
      <c r="A118" s="1"/>
      <c r="B118" s="1"/>
      <c r="C118" s="1"/>
      <c r="D118" s="1"/>
      <c r="E118" s="1"/>
      <c r="F118" s="1"/>
      <c r="G118" s="161"/>
    </row>
    <row r="119" spans="1:7" x14ac:dyDescent="0.2">
      <c r="A119" s="1"/>
      <c r="B119" s="1"/>
      <c r="C119" s="1"/>
      <c r="D119" s="1"/>
      <c r="E119" s="1"/>
      <c r="F119" s="1"/>
      <c r="G119" s="161"/>
    </row>
    <row r="120" spans="1:7" x14ac:dyDescent="0.2">
      <c r="A120" s="1"/>
      <c r="B120" s="1"/>
      <c r="C120" s="1"/>
      <c r="D120" s="1"/>
      <c r="E120" s="1"/>
      <c r="F120" s="1"/>
      <c r="G120" s="161"/>
    </row>
    <row r="121" spans="1:7" x14ac:dyDescent="0.2">
      <c r="A121" s="1"/>
      <c r="B121" s="1"/>
      <c r="C121" s="1"/>
      <c r="D121" s="1"/>
      <c r="E121" s="1"/>
      <c r="F121" s="1"/>
      <c r="G121" s="161"/>
    </row>
    <row r="122" spans="1:7" x14ac:dyDescent="0.2">
      <c r="A122" s="1"/>
      <c r="B122" s="1"/>
      <c r="C122" s="1"/>
      <c r="D122" s="1"/>
      <c r="E122" s="1"/>
      <c r="F122" s="1"/>
      <c r="G122" s="161"/>
    </row>
    <row r="123" spans="1:7" x14ac:dyDescent="0.2">
      <c r="A123" s="1"/>
      <c r="B123" s="1"/>
      <c r="C123" s="1"/>
      <c r="D123" s="1"/>
      <c r="E123" s="1"/>
      <c r="F123" s="1"/>
      <c r="G123" s="161"/>
    </row>
    <row r="124" spans="1:7" x14ac:dyDescent="0.2">
      <c r="A124" s="1"/>
      <c r="B124" s="1"/>
      <c r="C124" s="1"/>
      <c r="D124" s="1"/>
      <c r="E124" s="1"/>
      <c r="F124" s="1"/>
      <c r="G124" s="161"/>
    </row>
    <row r="125" spans="1:7" x14ac:dyDescent="0.2">
      <c r="A125" s="1"/>
      <c r="B125" s="1"/>
      <c r="C125" s="1"/>
      <c r="D125" s="1"/>
      <c r="E125" s="1"/>
      <c r="F125" s="1"/>
      <c r="G125" s="161"/>
    </row>
    <row r="126" spans="1:7" x14ac:dyDescent="0.2">
      <c r="A126" s="1"/>
      <c r="B126" s="1"/>
      <c r="C126" s="1"/>
      <c r="D126" s="1"/>
      <c r="E126" s="1"/>
      <c r="F126" s="1"/>
      <c r="G126" s="161"/>
    </row>
    <row r="127" spans="1:7" x14ac:dyDescent="0.2">
      <c r="A127" s="1"/>
      <c r="B127" s="1"/>
      <c r="C127" s="1"/>
      <c r="D127" s="1"/>
      <c r="E127" s="1"/>
      <c r="F127" s="1"/>
      <c r="G127" s="161"/>
    </row>
    <row r="128" spans="1:7" x14ac:dyDescent="0.2">
      <c r="A128" s="1"/>
      <c r="B128" s="1"/>
      <c r="C128" s="1"/>
      <c r="D128" s="1"/>
      <c r="E128" s="1"/>
      <c r="F128" s="1"/>
      <c r="G128" s="161"/>
    </row>
    <row r="129" spans="1:7" x14ac:dyDescent="0.2">
      <c r="A129" s="1"/>
      <c r="B129" s="1"/>
      <c r="C129" s="1"/>
      <c r="D129" s="1"/>
      <c r="E129" s="1"/>
      <c r="F129" s="1"/>
      <c r="G129" s="161"/>
    </row>
    <row r="130" spans="1:7" x14ac:dyDescent="0.2">
      <c r="A130" s="1"/>
      <c r="B130" s="1"/>
      <c r="C130" s="1"/>
      <c r="D130" s="1"/>
      <c r="E130" s="1"/>
      <c r="F130" s="1"/>
      <c r="G130" s="161"/>
    </row>
    <row r="131" spans="1:7" x14ac:dyDescent="0.2">
      <c r="A131" s="1"/>
      <c r="B131" s="1"/>
      <c r="C131" s="1"/>
      <c r="D131" s="1"/>
      <c r="E131" s="1"/>
      <c r="F131" s="1"/>
      <c r="G131" s="161"/>
    </row>
    <row r="132" spans="1:7" x14ac:dyDescent="0.2">
      <c r="A132" s="1"/>
      <c r="B132" s="1"/>
      <c r="C132" s="1"/>
      <c r="D132" s="1"/>
      <c r="E132" s="1"/>
      <c r="F132" s="1"/>
      <c r="G132" s="161"/>
    </row>
    <row r="133" spans="1:7" x14ac:dyDescent="0.2">
      <c r="A133" s="1"/>
      <c r="B133" s="1"/>
      <c r="C133" s="1"/>
      <c r="D133" s="1"/>
      <c r="E133" s="1"/>
      <c r="F133" s="1"/>
      <c r="G133" s="161"/>
    </row>
    <row r="134" spans="1:7" x14ac:dyDescent="0.2">
      <c r="A134" s="1"/>
      <c r="B134" s="1"/>
      <c r="C134" s="1"/>
      <c r="D134" s="1"/>
      <c r="E134" s="1"/>
      <c r="F134" s="1"/>
      <c r="G134" s="161"/>
    </row>
    <row r="135" spans="1:7" x14ac:dyDescent="0.2">
      <c r="A135" s="1"/>
      <c r="B135" s="1"/>
      <c r="C135" s="1"/>
      <c r="D135" s="1"/>
      <c r="E135" s="1"/>
      <c r="F135" s="1"/>
      <c r="G135" s="161"/>
    </row>
    <row r="136" spans="1:7" x14ac:dyDescent="0.2">
      <c r="A136" s="1"/>
      <c r="B136" s="1"/>
      <c r="C136" s="1"/>
      <c r="D136" s="1"/>
      <c r="E136" s="1"/>
      <c r="F136" s="1"/>
      <c r="G136" s="161"/>
    </row>
    <row r="137" spans="1:7" x14ac:dyDescent="0.2">
      <c r="A137" s="1"/>
      <c r="B137" s="1"/>
      <c r="C137" s="1"/>
      <c r="D137" s="1"/>
      <c r="E137" s="1"/>
      <c r="F137" s="1"/>
      <c r="G137" s="161"/>
    </row>
    <row r="138" spans="1:7" x14ac:dyDescent="0.2">
      <c r="A138" s="1"/>
      <c r="B138" s="1"/>
      <c r="C138" s="1"/>
      <c r="D138" s="1"/>
      <c r="E138" s="1"/>
      <c r="F138" s="1"/>
      <c r="G138" s="161"/>
    </row>
    <row r="139" spans="1:7" x14ac:dyDescent="0.2">
      <c r="A139" s="1"/>
      <c r="B139" s="1"/>
      <c r="C139" s="1"/>
      <c r="D139" s="1"/>
      <c r="E139" s="1"/>
      <c r="F139" s="1"/>
      <c r="G139" s="161"/>
    </row>
    <row r="140" spans="1:7" x14ac:dyDescent="0.2">
      <c r="A140" s="1"/>
      <c r="B140" s="1"/>
      <c r="C140" s="1"/>
      <c r="D140" s="1"/>
      <c r="E140" s="1"/>
      <c r="F140" s="1"/>
      <c r="G140" s="161"/>
    </row>
    <row r="141" spans="1:7" x14ac:dyDescent="0.2">
      <c r="A141" s="1"/>
      <c r="B141" s="1"/>
      <c r="C141" s="1"/>
      <c r="D141" s="1"/>
      <c r="E141" s="1"/>
      <c r="F141" s="1"/>
      <c r="G141" s="161"/>
    </row>
    <row r="142" spans="1:7" x14ac:dyDescent="0.2">
      <c r="A142" s="1"/>
      <c r="B142" s="1"/>
      <c r="C142" s="1"/>
      <c r="D142" s="1"/>
      <c r="E142" s="1"/>
      <c r="F142" s="1"/>
      <c r="G142" s="161"/>
    </row>
    <row r="143" spans="1:7" x14ac:dyDescent="0.2">
      <c r="A143" s="1"/>
      <c r="B143" s="1"/>
      <c r="C143" s="1"/>
      <c r="D143" s="1"/>
      <c r="E143" s="1"/>
      <c r="F143" s="1"/>
      <c r="G143" s="161"/>
    </row>
    <row r="144" spans="1:7" x14ac:dyDescent="0.2">
      <c r="A144" s="1"/>
      <c r="B144" s="1"/>
      <c r="C144" s="1"/>
      <c r="D144" s="1"/>
      <c r="E144" s="1"/>
      <c r="F144" s="1"/>
      <c r="G144" s="161"/>
    </row>
    <row r="145" spans="1:7" x14ac:dyDescent="0.2">
      <c r="A145" s="1"/>
      <c r="B145" s="1"/>
      <c r="C145" s="1"/>
      <c r="D145" s="1"/>
      <c r="E145" s="1"/>
      <c r="F145" s="1"/>
      <c r="G145" s="161"/>
    </row>
    <row r="146" spans="1:7" x14ac:dyDescent="0.2">
      <c r="A146" s="1"/>
      <c r="B146" s="1"/>
      <c r="C146" s="1"/>
      <c r="D146" s="1"/>
      <c r="E146" s="1"/>
      <c r="F146" s="1"/>
      <c r="G146" s="161"/>
    </row>
    <row r="147" spans="1:7" x14ac:dyDescent="0.2">
      <c r="A147" s="1"/>
      <c r="B147" s="1"/>
      <c r="C147" s="1"/>
      <c r="D147" s="1"/>
      <c r="E147" s="1"/>
      <c r="F147" s="1"/>
      <c r="G147" s="161"/>
    </row>
    <row r="148" spans="1:7" x14ac:dyDescent="0.2">
      <c r="A148" s="1"/>
      <c r="B148" s="1"/>
      <c r="C148" s="1"/>
      <c r="D148" s="1"/>
      <c r="E148" s="1"/>
      <c r="F148" s="1"/>
      <c r="G148" s="161"/>
    </row>
    <row r="149" spans="1:7" x14ac:dyDescent="0.2">
      <c r="A149" s="1"/>
      <c r="B149" s="1"/>
      <c r="C149" s="1"/>
      <c r="D149" s="1"/>
      <c r="E149" s="1"/>
      <c r="F149" s="1"/>
      <c r="G149" s="161"/>
    </row>
    <row r="150" spans="1:7" x14ac:dyDescent="0.2">
      <c r="A150" s="1"/>
      <c r="B150" s="1"/>
      <c r="C150" s="1"/>
      <c r="D150" s="1"/>
      <c r="E150" s="1"/>
      <c r="F150" s="1"/>
      <c r="G150" s="161"/>
    </row>
    <row r="151" spans="1:7" x14ac:dyDescent="0.2">
      <c r="A151" s="1"/>
      <c r="B151" s="1"/>
      <c r="C151" s="1"/>
      <c r="D151" s="1"/>
      <c r="E151" s="1"/>
      <c r="F151" s="1"/>
      <c r="G151" s="161"/>
    </row>
    <row r="152" spans="1:7" x14ac:dyDescent="0.2">
      <c r="A152" s="1"/>
      <c r="B152" s="1"/>
      <c r="C152" s="1"/>
      <c r="D152" s="1"/>
      <c r="E152" s="1"/>
      <c r="F152" s="1"/>
      <c r="G152" s="161"/>
    </row>
    <row r="153" spans="1:7" x14ac:dyDescent="0.2">
      <c r="A153" s="1"/>
      <c r="B153" s="1"/>
      <c r="C153" s="1"/>
      <c r="D153" s="1"/>
      <c r="E153" s="1"/>
      <c r="F153" s="1"/>
      <c r="G153" s="161"/>
    </row>
    <row r="154" spans="1:7" x14ac:dyDescent="0.2">
      <c r="A154" s="1"/>
      <c r="B154" s="1"/>
      <c r="C154" s="1"/>
      <c r="D154" s="1"/>
      <c r="E154" s="1"/>
      <c r="F154" s="1"/>
      <c r="G154" s="161"/>
    </row>
    <row r="155" spans="1:7" x14ac:dyDescent="0.2">
      <c r="A155" s="1"/>
      <c r="B155" s="1"/>
      <c r="C155" s="1"/>
      <c r="D155" s="1"/>
      <c r="E155" s="1"/>
      <c r="F155" s="1"/>
      <c r="G155" s="161"/>
    </row>
    <row r="156" spans="1:7" x14ac:dyDescent="0.2">
      <c r="A156" s="1"/>
      <c r="B156" s="1"/>
      <c r="C156" s="1"/>
      <c r="D156" s="1"/>
      <c r="E156" s="1"/>
      <c r="F156" s="1"/>
      <c r="G156" s="161"/>
    </row>
    <row r="157" spans="1:7" x14ac:dyDescent="0.2">
      <c r="A157" s="1"/>
      <c r="B157" s="1"/>
      <c r="C157" s="1"/>
      <c r="D157" s="1"/>
      <c r="E157" s="1"/>
      <c r="F157" s="1"/>
      <c r="G157" s="161"/>
    </row>
    <row r="158" spans="1:7" x14ac:dyDescent="0.2">
      <c r="A158" s="1"/>
      <c r="B158" s="1"/>
      <c r="C158" s="1"/>
      <c r="D158" s="1"/>
      <c r="E158" s="1"/>
      <c r="F158" s="1"/>
      <c r="G158" s="161"/>
    </row>
    <row r="159" spans="1:7" x14ac:dyDescent="0.2">
      <c r="A159" s="1"/>
      <c r="B159" s="1"/>
      <c r="C159" s="1"/>
      <c r="D159" s="1"/>
      <c r="E159" s="1"/>
      <c r="F159" s="1"/>
      <c r="G159" s="161"/>
    </row>
    <row r="160" spans="1:7" x14ac:dyDescent="0.2">
      <c r="A160" s="1"/>
      <c r="B160" s="1"/>
      <c r="C160" s="1"/>
      <c r="D160" s="1"/>
      <c r="E160" s="1"/>
      <c r="F160" s="1"/>
      <c r="G160" s="161"/>
    </row>
    <row r="161" spans="1:7" x14ac:dyDescent="0.2">
      <c r="A161" s="1"/>
      <c r="B161" s="1"/>
      <c r="C161" s="1"/>
      <c r="D161" s="1"/>
      <c r="E161" s="1"/>
      <c r="F161" s="1"/>
      <c r="G161" s="161"/>
    </row>
    <row r="162" spans="1:7" x14ac:dyDescent="0.2">
      <c r="A162" s="1"/>
      <c r="B162" s="1"/>
      <c r="C162" s="1"/>
      <c r="D162" s="1"/>
      <c r="E162" s="1"/>
      <c r="F162" s="1"/>
      <c r="G162" s="161"/>
    </row>
    <row r="163" spans="1:7" x14ac:dyDescent="0.2">
      <c r="A163" s="1"/>
      <c r="B163" s="1"/>
      <c r="C163" s="1"/>
      <c r="D163" s="1"/>
      <c r="E163" s="1"/>
      <c r="F163" s="1"/>
      <c r="G163" s="161"/>
    </row>
    <row r="164" spans="1:7" x14ac:dyDescent="0.2">
      <c r="A164" s="1"/>
      <c r="B164" s="1"/>
      <c r="C164" s="1"/>
      <c r="D164" s="1"/>
      <c r="E164" s="1"/>
      <c r="F164" s="1"/>
      <c r="G164" s="161"/>
    </row>
    <row r="165" spans="1:7" x14ac:dyDescent="0.2">
      <c r="A165" s="1"/>
      <c r="B165" s="1"/>
      <c r="C165" s="1"/>
      <c r="D165" s="1"/>
      <c r="E165" s="1"/>
      <c r="F165" s="1"/>
      <c r="G165" s="161"/>
    </row>
    <row r="166" spans="1:7" x14ac:dyDescent="0.2">
      <c r="A166" s="1"/>
      <c r="B166" s="1"/>
      <c r="C166" s="1"/>
      <c r="D166" s="1"/>
      <c r="E166" s="1"/>
      <c r="F166" s="1"/>
      <c r="G166" s="161"/>
    </row>
    <row r="167" spans="1:7" x14ac:dyDescent="0.2">
      <c r="A167" s="1"/>
      <c r="B167" s="1"/>
      <c r="C167" s="1"/>
      <c r="D167" s="1"/>
      <c r="E167" s="1"/>
      <c r="F167" s="1"/>
      <c r="G167" s="161"/>
    </row>
    <row r="168" spans="1:7" x14ac:dyDescent="0.2">
      <c r="A168" s="1"/>
      <c r="B168" s="1"/>
      <c r="C168" s="1"/>
      <c r="D168" s="1"/>
      <c r="E168" s="1"/>
      <c r="F168" s="1"/>
      <c r="G168" s="161"/>
    </row>
    <row r="169" spans="1:7" x14ac:dyDescent="0.2">
      <c r="A169" s="1"/>
      <c r="B169" s="1"/>
      <c r="C169" s="1"/>
      <c r="D169" s="1"/>
      <c r="E169" s="1"/>
      <c r="F169" s="1"/>
      <c r="G169" s="161"/>
    </row>
    <row r="170" spans="1:7" x14ac:dyDescent="0.2">
      <c r="A170" s="1"/>
      <c r="B170" s="1"/>
      <c r="C170" s="1"/>
      <c r="D170" s="1"/>
      <c r="E170" s="1"/>
      <c r="F170" s="1"/>
      <c r="G170" s="161"/>
    </row>
    <row r="171" spans="1:7" x14ac:dyDescent="0.2">
      <c r="A171" s="1"/>
      <c r="B171" s="1"/>
      <c r="C171" s="1"/>
      <c r="D171" s="1"/>
      <c r="E171" s="1"/>
      <c r="F171" s="1"/>
      <c r="G171" s="161"/>
    </row>
    <row r="172" spans="1:7" x14ac:dyDescent="0.2">
      <c r="A172" s="1"/>
      <c r="B172" s="1"/>
      <c r="C172" s="1"/>
      <c r="D172" s="1"/>
      <c r="E172" s="1"/>
      <c r="F172" s="1"/>
      <c r="G172" s="161"/>
    </row>
    <row r="173" spans="1:7" x14ac:dyDescent="0.2">
      <c r="A173" s="1"/>
      <c r="B173" s="1"/>
      <c r="C173" s="1"/>
      <c r="D173" s="1"/>
      <c r="E173" s="1"/>
      <c r="F173" s="1"/>
      <c r="G173" s="161"/>
    </row>
    <row r="174" spans="1:7" x14ac:dyDescent="0.2">
      <c r="A174" s="1"/>
      <c r="B174" s="1"/>
      <c r="C174" s="1"/>
      <c r="D174" s="1"/>
      <c r="E174" s="1"/>
      <c r="F174" s="1"/>
      <c r="G174" s="161"/>
    </row>
    <row r="175" spans="1:7" x14ac:dyDescent="0.2">
      <c r="A175" s="1"/>
      <c r="B175" s="1"/>
      <c r="C175" s="1"/>
      <c r="D175" s="1"/>
      <c r="E175" s="1"/>
      <c r="F175" s="1"/>
      <c r="G175" s="161"/>
    </row>
    <row r="176" spans="1:7" x14ac:dyDescent="0.2">
      <c r="A176" s="1"/>
      <c r="B176" s="1"/>
      <c r="C176" s="1"/>
      <c r="D176" s="1"/>
      <c r="E176" s="1"/>
      <c r="F176" s="1"/>
      <c r="G176" s="161"/>
    </row>
    <row r="177" spans="1:7" x14ac:dyDescent="0.2">
      <c r="A177" s="1"/>
      <c r="B177" s="1"/>
      <c r="C177" s="1"/>
      <c r="D177" s="1"/>
      <c r="E177" s="1"/>
      <c r="F177" s="1"/>
      <c r="G177" s="161"/>
    </row>
    <row r="178" spans="1:7" x14ac:dyDescent="0.2">
      <c r="A178" s="1"/>
      <c r="B178" s="1"/>
      <c r="C178" s="1"/>
      <c r="D178" s="1"/>
      <c r="E178" s="1"/>
      <c r="F178" s="1"/>
      <c r="G178" s="161"/>
    </row>
    <row r="179" spans="1:7" x14ac:dyDescent="0.2">
      <c r="A179" s="1"/>
      <c r="B179" s="1"/>
      <c r="C179" s="1"/>
      <c r="D179" s="1"/>
      <c r="E179" s="1"/>
      <c r="F179" s="1"/>
      <c r="G179" s="161"/>
    </row>
    <row r="180" spans="1:7" x14ac:dyDescent="0.2">
      <c r="A180" s="1"/>
      <c r="B180" s="1"/>
      <c r="C180" s="1"/>
      <c r="D180" s="1"/>
      <c r="E180" s="1"/>
      <c r="F180" s="1"/>
      <c r="G180" s="161"/>
    </row>
    <row r="181" spans="1:7" x14ac:dyDescent="0.2">
      <c r="A181" s="1"/>
      <c r="B181" s="1"/>
      <c r="C181" s="1"/>
      <c r="D181" s="1"/>
      <c r="E181" s="1"/>
      <c r="F181" s="1"/>
      <c r="G181" s="161"/>
    </row>
    <row r="182" spans="1:7" x14ac:dyDescent="0.2">
      <c r="A182" s="1"/>
      <c r="B182" s="1"/>
      <c r="C182" s="1"/>
      <c r="D182" s="1"/>
      <c r="E182" s="1"/>
      <c r="F182" s="1"/>
      <c r="G182" s="161"/>
    </row>
    <row r="183" spans="1:7" x14ac:dyDescent="0.2">
      <c r="A183" s="1"/>
      <c r="B183" s="1"/>
      <c r="C183" s="1"/>
      <c r="D183" s="1"/>
      <c r="E183" s="1"/>
      <c r="F183" s="1"/>
      <c r="G183" s="161"/>
    </row>
    <row r="184" spans="1:7" x14ac:dyDescent="0.2">
      <c r="A184" s="1"/>
      <c r="B184" s="1"/>
      <c r="C184" s="1"/>
      <c r="D184" s="1"/>
      <c r="E184" s="1"/>
      <c r="F184" s="1"/>
      <c r="G184" s="161"/>
    </row>
    <row r="185" spans="1:7" x14ac:dyDescent="0.2">
      <c r="A185" s="1"/>
      <c r="B185" s="1"/>
      <c r="C185" s="1"/>
      <c r="D185" s="1"/>
      <c r="E185" s="1"/>
      <c r="F185" s="1"/>
      <c r="G185" s="161"/>
    </row>
    <row r="186" spans="1:7" x14ac:dyDescent="0.2">
      <c r="A186" s="1"/>
      <c r="B186" s="1"/>
      <c r="C186" s="1"/>
      <c r="D186" s="1"/>
      <c r="E186" s="1"/>
      <c r="F186" s="1"/>
      <c r="G186" s="161"/>
    </row>
    <row r="187" spans="1:7" x14ac:dyDescent="0.2">
      <c r="A187" s="1"/>
      <c r="B187" s="1"/>
      <c r="C187" s="1"/>
      <c r="D187" s="1"/>
      <c r="E187" s="1"/>
      <c r="F187" s="1"/>
      <c r="G187" s="161"/>
    </row>
    <row r="188" spans="1:7" x14ac:dyDescent="0.2">
      <c r="A188" s="1"/>
      <c r="B188" s="1"/>
      <c r="C188" s="1"/>
      <c r="D188" s="1"/>
      <c r="E188" s="1"/>
      <c r="F188" s="1"/>
      <c r="G188" s="161"/>
    </row>
    <row r="189" spans="1:7" x14ac:dyDescent="0.2">
      <c r="A189" s="1"/>
      <c r="B189" s="1"/>
      <c r="C189" s="1"/>
      <c r="D189" s="1"/>
      <c r="E189" s="1"/>
      <c r="F189" s="1"/>
      <c r="G189" s="161"/>
    </row>
    <row r="190" spans="1:7" x14ac:dyDescent="0.2">
      <c r="A190" s="1"/>
      <c r="B190" s="1"/>
      <c r="C190" s="1"/>
      <c r="D190" s="1"/>
      <c r="E190" s="1"/>
      <c r="F190" s="1"/>
      <c r="G190" s="161"/>
    </row>
    <row r="191" spans="1:7" x14ac:dyDescent="0.2">
      <c r="A191" s="1"/>
      <c r="B191" s="1"/>
      <c r="C191" s="1"/>
      <c r="D191" s="1"/>
      <c r="E191" s="1"/>
      <c r="F191" s="1"/>
      <c r="G191" s="161"/>
    </row>
    <row r="192" spans="1:7" x14ac:dyDescent="0.2">
      <c r="A192" s="1"/>
      <c r="B192" s="1"/>
      <c r="C192" s="1"/>
      <c r="D192" s="1"/>
      <c r="E192" s="1"/>
      <c r="F192" s="1"/>
      <c r="G192" s="161"/>
    </row>
    <row r="193" spans="1:7" x14ac:dyDescent="0.2">
      <c r="A193" s="1"/>
      <c r="B193" s="1"/>
      <c r="C193" s="1"/>
      <c r="D193" s="1"/>
      <c r="E193" s="1"/>
      <c r="F193" s="1"/>
      <c r="G193" s="161"/>
    </row>
    <row r="194" spans="1:7" x14ac:dyDescent="0.2">
      <c r="A194" s="1"/>
      <c r="B194" s="1"/>
      <c r="C194" s="1"/>
      <c r="D194" s="1"/>
      <c r="E194" s="1"/>
      <c r="F194" s="1"/>
      <c r="G194" s="161"/>
    </row>
    <row r="195" spans="1:7" x14ac:dyDescent="0.2">
      <c r="A195" s="1"/>
      <c r="B195" s="1"/>
      <c r="C195" s="1"/>
      <c r="D195" s="1"/>
      <c r="E195" s="1"/>
      <c r="F195" s="1"/>
      <c r="G195" s="161"/>
    </row>
    <row r="196" spans="1:7" x14ac:dyDescent="0.2">
      <c r="A196" s="1"/>
      <c r="B196" s="1"/>
      <c r="C196" s="1"/>
      <c r="D196" s="1"/>
      <c r="E196" s="1"/>
      <c r="F196" s="1"/>
      <c r="G196" s="161"/>
    </row>
    <row r="197" spans="1:7" x14ac:dyDescent="0.2">
      <c r="A197" s="1"/>
      <c r="B197" s="1"/>
      <c r="C197" s="1"/>
      <c r="D197" s="1"/>
      <c r="E197" s="1"/>
      <c r="F197" s="1"/>
      <c r="G197" s="161"/>
    </row>
    <row r="198" spans="1:7" x14ac:dyDescent="0.2">
      <c r="A198" s="1"/>
      <c r="B198" s="1"/>
      <c r="C198" s="1"/>
      <c r="D198" s="1"/>
      <c r="E198" s="1"/>
      <c r="F198" s="1"/>
      <c r="G198" s="161"/>
    </row>
    <row r="199" spans="1:7" x14ac:dyDescent="0.2">
      <c r="A199" s="1"/>
      <c r="B199" s="1"/>
      <c r="C199" s="1"/>
      <c r="D199" s="1"/>
      <c r="E199" s="1"/>
      <c r="F199" s="1"/>
      <c r="G199" s="161"/>
    </row>
    <row r="200" spans="1:7" x14ac:dyDescent="0.2">
      <c r="A200" s="1"/>
      <c r="B200" s="1"/>
      <c r="C200" s="1"/>
      <c r="D200" s="1"/>
      <c r="E200" s="1"/>
      <c r="F200" s="1"/>
      <c r="G200" s="161"/>
    </row>
    <row r="201" spans="1:7" x14ac:dyDescent="0.2">
      <c r="A201" s="1"/>
      <c r="B201" s="1"/>
      <c r="C201" s="1"/>
      <c r="D201" s="1"/>
      <c r="E201" s="1"/>
      <c r="F201" s="1"/>
      <c r="G201" s="161"/>
    </row>
    <row r="202" spans="1:7" x14ac:dyDescent="0.2">
      <c r="A202" s="1"/>
      <c r="B202" s="1"/>
      <c r="C202" s="1"/>
      <c r="D202" s="1"/>
      <c r="E202" s="1"/>
      <c r="F202" s="1"/>
      <c r="G202" s="161"/>
    </row>
    <row r="203" spans="1:7" x14ac:dyDescent="0.2">
      <c r="A203" s="1"/>
      <c r="B203" s="1"/>
      <c r="C203" s="1"/>
      <c r="D203" s="1"/>
      <c r="E203" s="1"/>
      <c r="F203" s="1"/>
      <c r="G203" s="161"/>
    </row>
    <row r="204" spans="1:7" x14ac:dyDescent="0.2">
      <c r="A204" s="1"/>
      <c r="B204" s="1"/>
      <c r="C204" s="1"/>
      <c r="D204" s="1"/>
      <c r="E204" s="1"/>
      <c r="F204" s="1"/>
      <c r="G204" s="161"/>
    </row>
    <row r="205" spans="1:7" x14ac:dyDescent="0.2">
      <c r="A205" s="1"/>
      <c r="B205" s="1"/>
      <c r="C205" s="1"/>
      <c r="D205" s="1"/>
      <c r="E205" s="1"/>
      <c r="F205" s="1"/>
      <c r="G205" s="161"/>
    </row>
    <row r="206" spans="1:7" x14ac:dyDescent="0.2">
      <c r="A206" s="1"/>
      <c r="B206" s="1"/>
      <c r="C206" s="1"/>
      <c r="D206" s="1"/>
      <c r="E206" s="1"/>
      <c r="F206" s="1"/>
      <c r="G206" s="161"/>
    </row>
    <row r="207" spans="1:7" x14ac:dyDescent="0.2">
      <c r="A207" s="1"/>
      <c r="B207" s="1"/>
      <c r="C207" s="1"/>
      <c r="D207" s="1"/>
      <c r="E207" s="1"/>
      <c r="F207" s="1"/>
      <c r="G207" s="161"/>
    </row>
    <row r="208" spans="1:7" x14ac:dyDescent="0.2">
      <c r="A208" s="1"/>
      <c r="B208" s="1"/>
      <c r="C208" s="1"/>
      <c r="D208" s="1"/>
      <c r="E208" s="1"/>
      <c r="F208" s="1"/>
      <c r="G208" s="161"/>
    </row>
    <row r="209" spans="1:7" x14ac:dyDescent="0.2">
      <c r="A209" s="1"/>
      <c r="B209" s="1"/>
      <c r="C209" s="1"/>
      <c r="D209" s="1"/>
      <c r="E209" s="1"/>
      <c r="F209" s="1"/>
      <c r="G209" s="161"/>
    </row>
    <row r="210" spans="1:7" x14ac:dyDescent="0.2">
      <c r="A210" s="1"/>
      <c r="B210" s="1"/>
      <c r="C210" s="1"/>
      <c r="D210" s="1"/>
      <c r="E210" s="1"/>
      <c r="F210" s="1"/>
      <c r="G210" s="161"/>
    </row>
    <row r="211" spans="1:7" x14ac:dyDescent="0.2">
      <c r="A211" s="1"/>
      <c r="B211" s="1"/>
      <c r="C211" s="1"/>
      <c r="D211" s="1"/>
      <c r="E211" s="1"/>
      <c r="F211" s="1"/>
      <c r="G211" s="161"/>
    </row>
    <row r="212" spans="1:7" x14ac:dyDescent="0.2">
      <c r="A212" s="1"/>
      <c r="B212" s="1"/>
      <c r="C212" s="1"/>
      <c r="D212" s="1"/>
      <c r="E212" s="1"/>
      <c r="F212" s="1"/>
      <c r="G212" s="161"/>
    </row>
    <row r="213" spans="1:7" x14ac:dyDescent="0.2">
      <c r="A213" s="1"/>
      <c r="B213" s="1"/>
      <c r="C213" s="1"/>
      <c r="D213" s="1"/>
      <c r="E213" s="1"/>
      <c r="F213" s="1"/>
      <c r="G213" s="161"/>
    </row>
    <row r="214" spans="1:7" x14ac:dyDescent="0.2">
      <c r="A214" s="1"/>
      <c r="B214" s="1"/>
      <c r="C214" s="1"/>
      <c r="D214" s="1"/>
      <c r="E214" s="1"/>
      <c r="F214" s="1"/>
      <c r="G214" s="161"/>
    </row>
    <row r="215" spans="1:7" x14ac:dyDescent="0.2">
      <c r="A215" s="1"/>
      <c r="B215" s="1"/>
      <c r="C215" s="1"/>
      <c r="D215" s="1"/>
      <c r="E215" s="1"/>
      <c r="F215" s="1"/>
      <c r="G215" s="161"/>
    </row>
    <row r="216" spans="1:7" x14ac:dyDescent="0.2">
      <c r="A216" s="1"/>
      <c r="B216" s="1"/>
      <c r="C216" s="1"/>
      <c r="D216" s="1"/>
      <c r="E216" s="1"/>
      <c r="F216" s="1"/>
      <c r="G216" s="161"/>
    </row>
    <row r="217" spans="1:7" x14ac:dyDescent="0.2">
      <c r="A217" s="1"/>
      <c r="B217" s="1"/>
      <c r="C217" s="1"/>
      <c r="D217" s="1"/>
      <c r="E217" s="1"/>
      <c r="F217" s="1"/>
      <c r="G217" s="161"/>
    </row>
    <row r="218" spans="1:7" x14ac:dyDescent="0.2">
      <c r="A218" s="1"/>
      <c r="B218" s="1"/>
      <c r="C218" s="1"/>
      <c r="D218" s="1"/>
      <c r="E218" s="1"/>
      <c r="F218" s="1"/>
      <c r="G218" s="161"/>
    </row>
    <row r="219" spans="1:7" x14ac:dyDescent="0.2">
      <c r="A219" s="1"/>
      <c r="B219" s="1"/>
      <c r="C219" s="1"/>
      <c r="D219" s="1"/>
      <c r="E219" s="1"/>
      <c r="F219" s="1"/>
      <c r="G219" s="161"/>
    </row>
    <row r="220" spans="1:7" x14ac:dyDescent="0.2">
      <c r="A220" s="1"/>
      <c r="B220" s="1"/>
      <c r="C220" s="1"/>
      <c r="D220" s="1"/>
      <c r="E220" s="1"/>
      <c r="F220" s="1"/>
      <c r="G220" s="161"/>
    </row>
    <row r="221" spans="1:7" x14ac:dyDescent="0.2">
      <c r="A221" s="1"/>
      <c r="B221" s="1"/>
      <c r="C221" s="1"/>
      <c r="D221" s="1"/>
      <c r="E221" s="1"/>
      <c r="F221" s="1"/>
      <c r="G221" s="161"/>
    </row>
    <row r="222" spans="1:7" x14ac:dyDescent="0.2">
      <c r="A222" s="1"/>
      <c r="B222" s="1"/>
      <c r="C222" s="1"/>
      <c r="D222" s="1"/>
      <c r="E222" s="1"/>
      <c r="F222" s="1"/>
      <c r="G222" s="161"/>
    </row>
    <row r="223" spans="1:7" x14ac:dyDescent="0.2">
      <c r="A223" s="1"/>
      <c r="B223" s="1"/>
      <c r="C223" s="1"/>
      <c r="D223" s="1"/>
      <c r="E223" s="1"/>
      <c r="F223" s="1"/>
      <c r="G223" s="161"/>
    </row>
    <row r="224" spans="1:7" x14ac:dyDescent="0.2">
      <c r="A224" s="1"/>
      <c r="B224" s="1"/>
      <c r="C224" s="1"/>
      <c r="D224" s="1"/>
      <c r="E224" s="1"/>
      <c r="F224" s="1"/>
      <c r="G224" s="161"/>
    </row>
    <row r="225" spans="1:7" x14ac:dyDescent="0.2">
      <c r="A225" s="1"/>
      <c r="B225" s="1"/>
      <c r="C225" s="1"/>
      <c r="D225" s="1"/>
      <c r="E225" s="1"/>
      <c r="F225" s="1"/>
      <c r="G225" s="161"/>
    </row>
    <row r="226" spans="1:7" x14ac:dyDescent="0.2">
      <c r="A226" s="1"/>
      <c r="B226" s="1"/>
      <c r="C226" s="1"/>
      <c r="D226" s="1"/>
      <c r="E226" s="1"/>
      <c r="F226" s="1"/>
      <c r="G226" s="161"/>
    </row>
    <row r="227" spans="1:7" x14ac:dyDescent="0.2">
      <c r="A227" s="1"/>
      <c r="B227" s="1"/>
      <c r="C227" s="1"/>
      <c r="D227" s="1"/>
      <c r="E227" s="1"/>
      <c r="F227" s="1"/>
      <c r="G227" s="161"/>
    </row>
    <row r="228" spans="1:7" x14ac:dyDescent="0.2">
      <c r="A228" s="1"/>
      <c r="B228" s="1"/>
      <c r="C228" s="1"/>
      <c r="D228" s="1"/>
      <c r="E228" s="1"/>
      <c r="F228" s="1"/>
      <c r="G228" s="161"/>
    </row>
    <row r="229" spans="1:7" x14ac:dyDescent="0.2">
      <c r="A229" s="1"/>
      <c r="B229" s="1"/>
      <c r="C229" s="1"/>
      <c r="D229" s="1"/>
      <c r="E229" s="1"/>
      <c r="F229" s="1"/>
      <c r="G229" s="161"/>
    </row>
    <row r="230" spans="1:7" x14ac:dyDescent="0.2">
      <c r="A230" s="1"/>
      <c r="B230" s="1"/>
      <c r="C230" s="1"/>
      <c r="D230" s="1"/>
      <c r="E230" s="1"/>
      <c r="F230" s="1"/>
      <c r="G230" s="161"/>
    </row>
    <row r="231" spans="1:7" x14ac:dyDescent="0.2">
      <c r="A231" s="1"/>
      <c r="B231" s="1"/>
      <c r="C231" s="1"/>
      <c r="D231" s="1"/>
      <c r="E231" s="1"/>
      <c r="F231" s="1"/>
      <c r="G231" s="161"/>
    </row>
    <row r="232" spans="1:7" x14ac:dyDescent="0.2">
      <c r="A232" s="1"/>
      <c r="B232" s="1"/>
      <c r="C232" s="1"/>
      <c r="D232" s="1"/>
      <c r="E232" s="1"/>
      <c r="F232" s="1"/>
      <c r="G232" s="161"/>
    </row>
    <row r="233" spans="1:7" x14ac:dyDescent="0.2">
      <c r="A233" s="1"/>
      <c r="B233" s="1"/>
      <c r="C233" s="1"/>
      <c r="D233" s="1"/>
      <c r="E233" s="1"/>
      <c r="F233" s="1"/>
      <c r="G233" s="161"/>
    </row>
    <row r="234" spans="1:7" x14ac:dyDescent="0.2">
      <c r="A234" s="1"/>
      <c r="B234" s="1"/>
      <c r="C234" s="1"/>
      <c r="D234" s="1"/>
      <c r="E234" s="1"/>
      <c r="F234" s="1"/>
      <c r="G234" s="161"/>
    </row>
    <row r="235" spans="1:7" x14ac:dyDescent="0.2">
      <c r="A235" s="1"/>
      <c r="B235" s="1"/>
      <c r="C235" s="1"/>
      <c r="D235" s="1"/>
      <c r="E235" s="1"/>
      <c r="F235" s="1"/>
      <c r="G235" s="161"/>
    </row>
    <row r="236" spans="1:7" x14ac:dyDescent="0.2">
      <c r="A236" s="1"/>
      <c r="B236" s="1"/>
      <c r="C236" s="1"/>
      <c r="D236" s="1"/>
      <c r="E236" s="1"/>
      <c r="F236" s="1"/>
      <c r="G236" s="161"/>
    </row>
    <row r="237" spans="1:7" x14ac:dyDescent="0.2">
      <c r="A237" s="1"/>
      <c r="B237" s="1"/>
      <c r="C237" s="1"/>
      <c r="D237" s="1"/>
      <c r="E237" s="1"/>
      <c r="F237" s="1"/>
      <c r="G237" s="161"/>
    </row>
    <row r="238" spans="1:7" x14ac:dyDescent="0.2">
      <c r="A238" s="1"/>
      <c r="B238" s="1"/>
      <c r="C238" s="1"/>
      <c r="D238" s="1"/>
      <c r="E238" s="1"/>
      <c r="F238" s="1"/>
      <c r="G238" s="161"/>
    </row>
    <row r="239" spans="1:7" x14ac:dyDescent="0.2">
      <c r="A239" s="1"/>
      <c r="B239" s="1"/>
      <c r="C239" s="1"/>
      <c r="D239" s="1"/>
      <c r="E239" s="1"/>
      <c r="F239" s="1"/>
      <c r="G239" s="161"/>
    </row>
    <row r="240" spans="1:7" x14ac:dyDescent="0.2">
      <c r="A240" s="1"/>
      <c r="B240" s="1"/>
      <c r="C240" s="1"/>
      <c r="D240" s="1"/>
      <c r="E240" s="1"/>
      <c r="F240" s="1"/>
      <c r="G240" s="161"/>
    </row>
    <row r="241" spans="1:7" x14ac:dyDescent="0.2">
      <c r="A241" s="1"/>
      <c r="B241" s="1"/>
      <c r="C241" s="1"/>
      <c r="D241" s="1"/>
      <c r="E241" s="1"/>
      <c r="F241" s="1"/>
      <c r="G241" s="161"/>
    </row>
    <row r="242" spans="1:7" x14ac:dyDescent="0.2">
      <c r="A242" s="1"/>
      <c r="B242" s="1"/>
      <c r="C242" s="1"/>
      <c r="D242" s="1"/>
      <c r="E242" s="1"/>
      <c r="F242" s="1"/>
      <c r="G242" s="161"/>
    </row>
    <row r="243" spans="1:7" x14ac:dyDescent="0.2">
      <c r="A243" s="1"/>
      <c r="B243" s="1"/>
      <c r="C243" s="1"/>
      <c r="D243" s="1"/>
      <c r="E243" s="1"/>
      <c r="F243" s="1"/>
      <c r="G243" s="161"/>
    </row>
    <row r="244" spans="1:7" x14ac:dyDescent="0.2">
      <c r="A244" s="1"/>
      <c r="B244" s="1"/>
      <c r="C244" s="1"/>
      <c r="D244" s="1"/>
      <c r="E244" s="1"/>
      <c r="F244" s="1"/>
      <c r="G244" s="161"/>
    </row>
    <row r="245" spans="1:7" x14ac:dyDescent="0.2">
      <c r="A245" s="1"/>
      <c r="B245" s="1"/>
      <c r="C245" s="1"/>
      <c r="D245" s="1"/>
      <c r="E245" s="1"/>
      <c r="F245" s="1"/>
      <c r="G245" s="161"/>
    </row>
    <row r="246" spans="1:7" x14ac:dyDescent="0.2">
      <c r="A246" s="1"/>
      <c r="B246" s="1"/>
      <c r="C246" s="1"/>
      <c r="D246" s="1"/>
      <c r="E246" s="1"/>
      <c r="F246" s="1"/>
      <c r="G246" s="161"/>
    </row>
    <row r="247" spans="1:7" x14ac:dyDescent="0.2">
      <c r="A247" s="1"/>
      <c r="B247" s="1"/>
      <c r="C247" s="1"/>
      <c r="D247" s="1"/>
      <c r="E247" s="1"/>
      <c r="F247" s="1"/>
      <c r="G247" s="161"/>
    </row>
    <row r="248" spans="1:7" x14ac:dyDescent="0.2">
      <c r="A248" s="1"/>
      <c r="B248" s="1"/>
      <c r="C248" s="1"/>
      <c r="D248" s="1"/>
      <c r="E248" s="1"/>
      <c r="F248" s="1"/>
      <c r="G248" s="161"/>
    </row>
    <row r="249" spans="1:7" x14ac:dyDescent="0.2">
      <c r="A249" s="1"/>
      <c r="B249" s="1"/>
      <c r="C249" s="1"/>
      <c r="D249" s="1"/>
      <c r="E249" s="1"/>
      <c r="F249" s="1"/>
      <c r="G249" s="161"/>
    </row>
    <row r="250" spans="1:7" x14ac:dyDescent="0.2">
      <c r="A250" s="1"/>
      <c r="B250" s="1"/>
      <c r="C250" s="1"/>
      <c r="D250" s="1"/>
      <c r="E250" s="1"/>
      <c r="F250" s="1"/>
      <c r="G250" s="161"/>
    </row>
    <row r="251" spans="1:7" x14ac:dyDescent="0.2">
      <c r="A251" s="1"/>
      <c r="B251" s="1"/>
      <c r="C251" s="1"/>
      <c r="D251" s="1"/>
      <c r="E251" s="1"/>
      <c r="F251" s="1"/>
      <c r="G251" s="161"/>
    </row>
    <row r="252" spans="1:7" x14ac:dyDescent="0.2">
      <c r="A252" s="1"/>
      <c r="B252" s="1"/>
      <c r="C252" s="1"/>
      <c r="D252" s="1"/>
      <c r="E252" s="1"/>
      <c r="F252" s="1"/>
      <c r="G252" s="161"/>
    </row>
    <row r="253" spans="1:7" x14ac:dyDescent="0.2">
      <c r="A253" s="1"/>
      <c r="B253" s="1"/>
      <c r="C253" s="1"/>
      <c r="D253" s="1"/>
      <c r="E253" s="1"/>
      <c r="F253" s="1"/>
      <c r="G253" s="161"/>
    </row>
    <row r="254" spans="1:7" x14ac:dyDescent="0.2">
      <c r="A254" s="1"/>
      <c r="B254" s="1"/>
      <c r="C254" s="1"/>
      <c r="D254" s="1"/>
      <c r="E254" s="1"/>
      <c r="F254" s="1"/>
      <c r="G254" s="161"/>
    </row>
    <row r="255" spans="1:7" x14ac:dyDescent="0.2">
      <c r="A255" s="1"/>
      <c r="B255" s="1"/>
      <c r="C255" s="1"/>
      <c r="D255" s="1"/>
      <c r="E255" s="1"/>
      <c r="F255" s="1"/>
      <c r="G255" s="161"/>
    </row>
    <row r="256" spans="1:7" x14ac:dyDescent="0.2">
      <c r="A256" s="1"/>
      <c r="B256" s="1"/>
      <c r="C256" s="1"/>
      <c r="D256" s="1"/>
      <c r="E256" s="1"/>
      <c r="F256" s="1"/>
      <c r="G256" s="161"/>
    </row>
    <row r="257" spans="1:7" x14ac:dyDescent="0.2">
      <c r="A257" s="1"/>
      <c r="B257" s="1"/>
      <c r="C257" s="1"/>
      <c r="D257" s="1"/>
      <c r="E257" s="1"/>
      <c r="F257" s="1"/>
      <c r="G257" s="161"/>
    </row>
    <row r="258" spans="1:7" x14ac:dyDescent="0.2">
      <c r="A258" s="1"/>
      <c r="B258" s="1"/>
      <c r="C258" s="1"/>
      <c r="D258" s="1"/>
      <c r="E258" s="1"/>
      <c r="F258" s="1"/>
      <c r="G258" s="161"/>
    </row>
    <row r="259" spans="1:7" x14ac:dyDescent="0.2">
      <c r="A259" s="1"/>
      <c r="B259" s="1"/>
      <c r="C259" s="1"/>
      <c r="D259" s="1"/>
      <c r="E259" s="1"/>
      <c r="F259" s="1"/>
      <c r="G259" s="161"/>
    </row>
    <row r="260" spans="1:7" x14ac:dyDescent="0.2">
      <c r="A260" s="1"/>
      <c r="B260" s="1"/>
      <c r="C260" s="1"/>
      <c r="D260" s="1"/>
      <c r="E260" s="1"/>
      <c r="F260" s="1"/>
      <c r="G260" s="161"/>
    </row>
    <row r="261" spans="1:7" x14ac:dyDescent="0.2">
      <c r="A261" s="1"/>
      <c r="B261" s="1"/>
      <c r="C261" s="1"/>
      <c r="D261" s="1"/>
      <c r="E261" s="1"/>
      <c r="F261" s="1"/>
      <c r="G261" s="161"/>
    </row>
    <row r="262" spans="1:7" x14ac:dyDescent="0.2">
      <c r="A262" s="1"/>
      <c r="B262" s="1"/>
      <c r="C262" s="1"/>
      <c r="D262" s="1"/>
      <c r="E262" s="1"/>
      <c r="F262" s="1"/>
      <c r="G262" s="161"/>
    </row>
    <row r="263" spans="1:7" x14ac:dyDescent="0.2">
      <c r="A263" s="1"/>
      <c r="B263" s="1"/>
      <c r="C263" s="1"/>
      <c r="D263" s="1"/>
      <c r="E263" s="1"/>
      <c r="F263" s="1"/>
      <c r="G263" s="161"/>
    </row>
    <row r="264" spans="1:7" x14ac:dyDescent="0.2">
      <c r="A264" s="1"/>
      <c r="B264" s="1"/>
      <c r="C264" s="1"/>
      <c r="D264" s="1"/>
      <c r="E264" s="1"/>
      <c r="F264" s="1"/>
      <c r="G264" s="161"/>
    </row>
    <row r="265" spans="1:7" x14ac:dyDescent="0.2">
      <c r="A265" s="1"/>
      <c r="B265" s="1"/>
      <c r="C265" s="1"/>
      <c r="D265" s="1"/>
      <c r="E265" s="1"/>
      <c r="F265" s="1"/>
      <c r="G265" s="161"/>
    </row>
    <row r="266" spans="1:7" x14ac:dyDescent="0.2">
      <c r="A266" s="1"/>
      <c r="B266" s="1"/>
      <c r="C266" s="1"/>
      <c r="D266" s="1"/>
      <c r="E266" s="1"/>
      <c r="F266" s="1"/>
      <c r="G266" s="161"/>
    </row>
    <row r="267" spans="1:7" x14ac:dyDescent="0.2">
      <c r="A267" s="1"/>
      <c r="B267" s="1"/>
      <c r="C267" s="1"/>
      <c r="D267" s="1"/>
      <c r="E267" s="1"/>
      <c r="F267" s="1"/>
      <c r="G267" s="161"/>
    </row>
    <row r="268" spans="1:7" x14ac:dyDescent="0.2">
      <c r="A268" s="1"/>
      <c r="B268" s="1"/>
      <c r="C268" s="1"/>
      <c r="D268" s="1"/>
      <c r="E268" s="1"/>
      <c r="F268" s="1"/>
      <c r="G268" s="161"/>
    </row>
    <row r="269" spans="1:7" x14ac:dyDescent="0.2">
      <c r="A269" s="1"/>
      <c r="B269" s="1"/>
      <c r="C269" s="1"/>
      <c r="D269" s="1"/>
      <c r="E269" s="1"/>
      <c r="F269" s="1"/>
      <c r="G269" s="161"/>
    </row>
    <row r="270" spans="1:7" x14ac:dyDescent="0.2">
      <c r="A270" s="1"/>
      <c r="B270" s="1"/>
      <c r="C270" s="1"/>
      <c r="D270" s="1"/>
      <c r="E270" s="1"/>
      <c r="F270" s="1"/>
      <c r="G270" s="161"/>
    </row>
    <row r="271" spans="1:7" x14ac:dyDescent="0.2">
      <c r="A271" s="1"/>
      <c r="B271" s="1"/>
      <c r="C271" s="1"/>
      <c r="D271" s="1"/>
      <c r="E271" s="1"/>
      <c r="F271" s="1"/>
      <c r="G271" s="161"/>
    </row>
    <row r="272" spans="1:7" x14ac:dyDescent="0.2">
      <c r="A272" s="1"/>
      <c r="B272" s="1"/>
      <c r="C272" s="1"/>
      <c r="D272" s="1"/>
      <c r="E272" s="1"/>
      <c r="F272" s="1"/>
      <c r="G272" s="161"/>
    </row>
    <row r="273" spans="1:7" x14ac:dyDescent="0.2">
      <c r="A273" s="1"/>
      <c r="B273" s="1"/>
      <c r="C273" s="1"/>
      <c r="D273" s="1"/>
      <c r="E273" s="1"/>
      <c r="F273" s="1"/>
      <c r="G273" s="161"/>
    </row>
    <row r="274" spans="1:7" x14ac:dyDescent="0.2">
      <c r="A274" s="1"/>
      <c r="B274" s="1"/>
      <c r="C274" s="1"/>
      <c r="D274" s="1"/>
      <c r="E274" s="1"/>
      <c r="F274" s="1"/>
      <c r="G274" s="161"/>
    </row>
    <row r="275" spans="1:7" x14ac:dyDescent="0.2">
      <c r="A275" s="1"/>
      <c r="B275" s="1"/>
      <c r="C275" s="1"/>
      <c r="D275" s="1"/>
      <c r="E275" s="1"/>
      <c r="F275" s="1"/>
      <c r="G275" s="161"/>
    </row>
    <row r="276" spans="1:7" x14ac:dyDescent="0.2">
      <c r="A276" s="1"/>
      <c r="B276" s="1"/>
      <c r="C276" s="1"/>
      <c r="D276" s="1"/>
      <c r="E276" s="1"/>
      <c r="F276" s="1"/>
      <c r="G276" s="161"/>
    </row>
    <row r="277" spans="1:7" x14ac:dyDescent="0.2">
      <c r="A277" s="1"/>
      <c r="B277" s="1"/>
      <c r="C277" s="1"/>
      <c r="D277" s="1"/>
      <c r="E277" s="1"/>
      <c r="F277" s="1"/>
      <c r="G277" s="161"/>
    </row>
    <row r="278" spans="1:7" x14ac:dyDescent="0.2">
      <c r="A278" s="1"/>
      <c r="B278" s="1"/>
      <c r="C278" s="1"/>
      <c r="D278" s="1"/>
      <c r="E278" s="1"/>
      <c r="F278" s="1"/>
      <c r="G278" s="161"/>
    </row>
    <row r="279" spans="1:7" x14ac:dyDescent="0.2">
      <c r="A279" s="1"/>
      <c r="B279" s="1"/>
      <c r="C279" s="1"/>
      <c r="D279" s="1"/>
      <c r="E279" s="1"/>
      <c r="F279" s="1"/>
      <c r="G279" s="161"/>
    </row>
    <row r="280" spans="1:7" x14ac:dyDescent="0.2">
      <c r="A280" s="1"/>
      <c r="B280" s="1"/>
      <c r="C280" s="1"/>
      <c r="D280" s="1"/>
      <c r="E280" s="1"/>
      <c r="F280" s="1"/>
      <c r="G280" s="161"/>
    </row>
    <row r="281" spans="1:7" x14ac:dyDescent="0.2">
      <c r="A281" s="1"/>
      <c r="B281" s="1"/>
      <c r="C281" s="1"/>
      <c r="D281" s="1"/>
      <c r="E281" s="1"/>
      <c r="F281" s="1"/>
      <c r="G281" s="161"/>
    </row>
    <row r="282" spans="1:7" x14ac:dyDescent="0.2">
      <c r="A282" s="1"/>
      <c r="B282" s="1"/>
      <c r="C282" s="1"/>
      <c r="D282" s="1"/>
      <c r="E282" s="1"/>
      <c r="F282" s="1"/>
      <c r="G282" s="161"/>
    </row>
    <row r="283" spans="1:7" x14ac:dyDescent="0.2">
      <c r="A283" s="1"/>
      <c r="B283" s="1"/>
      <c r="C283" s="1"/>
      <c r="D283" s="1"/>
      <c r="E283" s="1"/>
      <c r="F283" s="1"/>
      <c r="G283" s="161"/>
    </row>
    <row r="284" spans="1:7" x14ac:dyDescent="0.2">
      <c r="A284" s="1"/>
      <c r="B284" s="1"/>
      <c r="C284" s="1"/>
      <c r="D284" s="1"/>
      <c r="E284" s="1"/>
      <c r="F284" s="1"/>
      <c r="G284" s="161"/>
    </row>
    <row r="285" spans="1:7" x14ac:dyDescent="0.2">
      <c r="A285" s="1"/>
      <c r="B285" s="1"/>
      <c r="C285" s="1"/>
      <c r="D285" s="1"/>
      <c r="E285" s="1"/>
      <c r="F285" s="1"/>
      <c r="G285" s="161"/>
    </row>
    <row r="286" spans="1:7" x14ac:dyDescent="0.2">
      <c r="A286" s="1"/>
      <c r="B286" s="1"/>
      <c r="C286" s="1"/>
      <c r="D286" s="1"/>
      <c r="E286" s="1"/>
      <c r="F286" s="1"/>
      <c r="G286" s="161"/>
    </row>
    <row r="287" spans="1:7" x14ac:dyDescent="0.2">
      <c r="A287" s="1"/>
      <c r="B287" s="1"/>
      <c r="C287" s="1"/>
      <c r="D287" s="1"/>
      <c r="E287" s="1"/>
      <c r="F287" s="1"/>
      <c r="G287" s="161"/>
    </row>
    <row r="288" spans="1:7" x14ac:dyDescent="0.2">
      <c r="A288" s="1"/>
      <c r="B288" s="1"/>
      <c r="C288" s="1"/>
      <c r="D288" s="1"/>
      <c r="E288" s="1"/>
      <c r="F288" s="1"/>
      <c r="G288" s="161"/>
    </row>
    <row r="289" spans="1:7" x14ac:dyDescent="0.2">
      <c r="A289" s="1"/>
      <c r="B289" s="1"/>
      <c r="C289" s="1"/>
      <c r="D289" s="1"/>
      <c r="E289" s="1"/>
      <c r="F289" s="1"/>
      <c r="G289" s="161"/>
    </row>
    <row r="290" spans="1:7" x14ac:dyDescent="0.2">
      <c r="A290" s="1"/>
      <c r="B290" s="1"/>
      <c r="C290" s="1"/>
      <c r="D290" s="1"/>
      <c r="E290" s="1"/>
      <c r="F290" s="1"/>
      <c r="G290" s="161"/>
    </row>
    <row r="291" spans="1:7" x14ac:dyDescent="0.2">
      <c r="A291" s="1"/>
      <c r="B291" s="1"/>
      <c r="C291" s="1"/>
      <c r="D291" s="1"/>
      <c r="E291" s="1"/>
      <c r="F291" s="1"/>
      <c r="G291" s="161"/>
    </row>
    <row r="292" spans="1:7" x14ac:dyDescent="0.2">
      <c r="A292" s="1"/>
      <c r="B292" s="1"/>
      <c r="C292" s="1"/>
      <c r="D292" s="1"/>
      <c r="E292" s="1"/>
      <c r="F292" s="1"/>
      <c r="G292" s="161"/>
    </row>
    <row r="293" spans="1:7" x14ac:dyDescent="0.2">
      <c r="A293" s="1"/>
      <c r="B293" s="1"/>
      <c r="C293" s="1"/>
      <c r="D293" s="1"/>
      <c r="E293" s="1"/>
      <c r="F293" s="1"/>
      <c r="G293" s="161"/>
    </row>
    <row r="294" spans="1:7" x14ac:dyDescent="0.2">
      <c r="A294" s="1"/>
      <c r="B294" s="1"/>
      <c r="C294" s="1"/>
      <c r="D294" s="1"/>
      <c r="E294" s="1"/>
      <c r="F294" s="1"/>
      <c r="G294" s="161"/>
    </row>
    <row r="295" spans="1:7" x14ac:dyDescent="0.2">
      <c r="A295" s="1"/>
      <c r="B295" s="1"/>
      <c r="C295" s="1"/>
      <c r="D295" s="1"/>
      <c r="E295" s="1"/>
      <c r="F295" s="1"/>
      <c r="G295" s="161"/>
    </row>
    <row r="296" spans="1:7" x14ac:dyDescent="0.2">
      <c r="A296" s="1"/>
      <c r="B296" s="1"/>
      <c r="C296" s="1"/>
      <c r="D296" s="1"/>
      <c r="E296" s="1"/>
      <c r="F296" s="1"/>
      <c r="G296" s="161"/>
    </row>
    <row r="297" spans="1:7" x14ac:dyDescent="0.2">
      <c r="A297" s="1"/>
      <c r="B297" s="1"/>
      <c r="C297" s="1"/>
      <c r="D297" s="1"/>
      <c r="E297" s="1"/>
      <c r="F297" s="1"/>
      <c r="G297" s="161"/>
    </row>
    <row r="298" spans="1:7" x14ac:dyDescent="0.2">
      <c r="A298" s="1"/>
      <c r="B298" s="1"/>
      <c r="C298" s="1"/>
      <c r="D298" s="1"/>
      <c r="E298" s="1"/>
      <c r="F298" s="1"/>
      <c r="G298" s="161"/>
    </row>
    <row r="299" spans="1:7" x14ac:dyDescent="0.2">
      <c r="A299" s="1"/>
      <c r="B299" s="1"/>
      <c r="C299" s="1"/>
      <c r="D299" s="1"/>
      <c r="E299" s="1"/>
      <c r="F299" s="1"/>
      <c r="G299" s="161"/>
    </row>
    <row r="300" spans="1:7" x14ac:dyDescent="0.2">
      <c r="A300" s="1"/>
      <c r="B300" s="1"/>
      <c r="C300" s="1"/>
      <c r="D300" s="1"/>
      <c r="E300" s="1"/>
      <c r="F300" s="1"/>
      <c r="G300" s="161"/>
    </row>
    <row r="301" spans="1:7" x14ac:dyDescent="0.2">
      <c r="A301" s="1"/>
      <c r="B301" s="1"/>
      <c r="C301" s="1"/>
      <c r="D301" s="1"/>
      <c r="E301" s="1"/>
      <c r="F301" s="1"/>
      <c r="G301" s="161"/>
    </row>
    <row r="302" spans="1:7" x14ac:dyDescent="0.2">
      <c r="A302" s="1"/>
      <c r="B302" s="1"/>
      <c r="C302" s="1"/>
      <c r="D302" s="1"/>
      <c r="E302" s="1"/>
      <c r="F302" s="1"/>
      <c r="G302" s="161"/>
    </row>
    <row r="303" spans="1:7" x14ac:dyDescent="0.2">
      <c r="A303" s="1"/>
      <c r="B303" s="1"/>
      <c r="C303" s="1"/>
      <c r="D303" s="1"/>
      <c r="E303" s="1"/>
      <c r="F303" s="1"/>
      <c r="G303" s="161"/>
    </row>
    <row r="304" spans="1:7" x14ac:dyDescent="0.2">
      <c r="A304" s="1"/>
      <c r="B304" s="1"/>
      <c r="C304" s="1"/>
      <c r="D304" s="1"/>
      <c r="E304" s="1"/>
      <c r="F304" s="1"/>
      <c r="G304" s="161"/>
    </row>
    <row r="305" spans="1:7" x14ac:dyDescent="0.2">
      <c r="A305" s="1"/>
      <c r="B305" s="1"/>
      <c r="C305" s="1"/>
      <c r="D305" s="1"/>
      <c r="E305" s="1"/>
      <c r="F305" s="1"/>
      <c r="G305" s="161"/>
    </row>
    <row r="306" spans="1:7" x14ac:dyDescent="0.2">
      <c r="A306" s="1"/>
      <c r="B306" s="1"/>
      <c r="C306" s="1"/>
      <c r="D306" s="1"/>
      <c r="E306" s="1"/>
      <c r="F306" s="1"/>
      <c r="G306" s="161"/>
    </row>
    <row r="307" spans="1:7" x14ac:dyDescent="0.2">
      <c r="A307" s="1"/>
      <c r="B307" s="1"/>
      <c r="C307" s="1"/>
      <c r="D307" s="1"/>
      <c r="E307" s="1"/>
      <c r="F307" s="1"/>
      <c r="G307" s="161"/>
    </row>
    <row r="308" spans="1:7" x14ac:dyDescent="0.2">
      <c r="A308" s="1"/>
      <c r="B308" s="1"/>
      <c r="C308" s="1"/>
      <c r="D308" s="1"/>
      <c r="E308" s="1"/>
      <c r="F308" s="1"/>
      <c r="G308" s="161"/>
    </row>
    <row r="309" spans="1:7" x14ac:dyDescent="0.2">
      <c r="A309" s="1"/>
      <c r="B309" s="1"/>
      <c r="C309" s="1"/>
      <c r="D309" s="1"/>
      <c r="E309" s="1"/>
      <c r="F309" s="1"/>
      <c r="G309" s="161"/>
    </row>
    <row r="310" spans="1:7" x14ac:dyDescent="0.2">
      <c r="A310" s="1"/>
      <c r="B310" s="1"/>
      <c r="C310" s="1"/>
      <c r="D310" s="1"/>
      <c r="E310" s="1"/>
      <c r="F310" s="1"/>
      <c r="G310" s="161"/>
    </row>
    <row r="311" spans="1:7" x14ac:dyDescent="0.2">
      <c r="A311" s="1"/>
      <c r="B311" s="1"/>
      <c r="C311" s="1"/>
      <c r="D311" s="1"/>
      <c r="E311" s="1"/>
      <c r="F311" s="1"/>
      <c r="G311" s="161"/>
    </row>
    <row r="312" spans="1:7" x14ac:dyDescent="0.2">
      <c r="A312" s="1"/>
      <c r="B312" s="1"/>
      <c r="C312" s="1"/>
      <c r="D312" s="1"/>
      <c r="E312" s="1"/>
      <c r="F312" s="1"/>
      <c r="G312" s="161"/>
    </row>
    <row r="313" spans="1:7" x14ac:dyDescent="0.2">
      <c r="A313" s="1"/>
      <c r="B313" s="1"/>
      <c r="C313" s="1"/>
      <c r="D313" s="1"/>
      <c r="E313" s="1"/>
      <c r="F313" s="1"/>
      <c r="G313" s="161"/>
    </row>
    <row r="314" spans="1:7" x14ac:dyDescent="0.2">
      <c r="A314" s="1"/>
      <c r="B314" s="1"/>
      <c r="C314" s="1"/>
      <c r="D314" s="1"/>
      <c r="E314" s="1"/>
      <c r="F314" s="1"/>
      <c r="G314" s="161"/>
    </row>
    <row r="315" spans="1:7" x14ac:dyDescent="0.2">
      <c r="A315" s="1"/>
      <c r="B315" s="1"/>
      <c r="C315" s="1"/>
      <c r="D315" s="1"/>
      <c r="E315" s="1"/>
      <c r="F315" s="1"/>
      <c r="G315" s="161"/>
    </row>
    <row r="316" spans="1:7" x14ac:dyDescent="0.2">
      <c r="A316" s="1"/>
      <c r="B316" s="1"/>
      <c r="C316" s="1"/>
      <c r="D316" s="1"/>
      <c r="E316" s="1"/>
      <c r="F316" s="1"/>
      <c r="G316" s="161"/>
    </row>
    <row r="317" spans="1:7" x14ac:dyDescent="0.2">
      <c r="A317" s="1"/>
      <c r="B317" s="1"/>
      <c r="C317" s="1"/>
      <c r="D317" s="1"/>
      <c r="E317" s="1"/>
      <c r="F317" s="1"/>
      <c r="G317" s="161"/>
    </row>
    <row r="318" spans="1:7" x14ac:dyDescent="0.2">
      <c r="A318" s="1"/>
      <c r="B318" s="1"/>
      <c r="C318" s="1"/>
      <c r="D318" s="1"/>
      <c r="E318" s="1"/>
      <c r="F318" s="1"/>
      <c r="G318" s="161"/>
    </row>
    <row r="319" spans="1:7" x14ac:dyDescent="0.2">
      <c r="A319" s="1"/>
      <c r="B319" s="1"/>
      <c r="C319" s="1"/>
      <c r="D319" s="1"/>
      <c r="E319" s="1"/>
      <c r="F319" s="1"/>
      <c r="G319" s="161"/>
    </row>
    <row r="320" spans="1:7" x14ac:dyDescent="0.2">
      <c r="A320" s="1"/>
      <c r="B320" s="1"/>
      <c r="C320" s="1"/>
      <c r="D320" s="1"/>
      <c r="E320" s="1"/>
      <c r="F320" s="1"/>
      <c r="G320" s="161"/>
    </row>
    <row r="321" spans="1:7" x14ac:dyDescent="0.2">
      <c r="A321" s="1"/>
      <c r="B321" s="1"/>
      <c r="C321" s="1"/>
      <c r="D321" s="1"/>
      <c r="E321" s="1"/>
      <c r="F321" s="1"/>
      <c r="G321" s="161"/>
    </row>
    <row r="322" spans="1:7" x14ac:dyDescent="0.2">
      <c r="A322" s="1"/>
      <c r="B322" s="1"/>
      <c r="C322" s="1"/>
      <c r="D322" s="1"/>
      <c r="E322" s="1"/>
      <c r="F322" s="1"/>
      <c r="G322" s="161"/>
    </row>
    <row r="323" spans="1:7" x14ac:dyDescent="0.2">
      <c r="A323" s="1"/>
      <c r="B323" s="1"/>
      <c r="C323" s="1"/>
      <c r="D323" s="1"/>
      <c r="E323" s="1"/>
      <c r="F323" s="1"/>
      <c r="G323" s="161"/>
    </row>
    <row r="324" spans="1:7" x14ac:dyDescent="0.2">
      <c r="A324" s="1"/>
      <c r="B324" s="1"/>
      <c r="C324" s="1"/>
      <c r="D324" s="1"/>
      <c r="E324" s="1"/>
      <c r="F324" s="1"/>
      <c r="G324" s="161"/>
    </row>
    <row r="325" spans="1:7" x14ac:dyDescent="0.2">
      <c r="A325" s="1"/>
      <c r="B325" s="1"/>
      <c r="C325" s="1"/>
      <c r="D325" s="1"/>
      <c r="E325" s="1"/>
      <c r="F325" s="1"/>
      <c r="G325" s="161"/>
    </row>
    <row r="326" spans="1:7" x14ac:dyDescent="0.2">
      <c r="A326" s="1"/>
      <c r="B326" s="1"/>
      <c r="C326" s="1"/>
      <c r="D326" s="1"/>
      <c r="E326" s="1"/>
      <c r="F326" s="1"/>
      <c r="G326" s="161"/>
    </row>
    <row r="327" spans="1:7" x14ac:dyDescent="0.2">
      <c r="A327" s="1"/>
      <c r="B327" s="1"/>
      <c r="C327" s="1"/>
      <c r="D327" s="1"/>
      <c r="E327" s="1"/>
      <c r="F327" s="1"/>
      <c r="G327" s="161"/>
    </row>
    <row r="328" spans="1:7" x14ac:dyDescent="0.2">
      <c r="A328" s="1"/>
      <c r="B328" s="1"/>
      <c r="C328" s="1"/>
      <c r="D328" s="1"/>
      <c r="E328" s="1"/>
      <c r="F328" s="1"/>
      <c r="G328" s="161"/>
    </row>
    <row r="329" spans="1:7" x14ac:dyDescent="0.2">
      <c r="A329" s="1"/>
      <c r="B329" s="1"/>
      <c r="C329" s="1"/>
      <c r="D329" s="1"/>
      <c r="E329" s="1"/>
      <c r="F329" s="1"/>
      <c r="G329" s="161"/>
    </row>
    <row r="330" spans="1:7" x14ac:dyDescent="0.2">
      <c r="A330" s="1"/>
      <c r="B330" s="1"/>
      <c r="C330" s="1"/>
      <c r="D330" s="1"/>
      <c r="E330" s="1"/>
      <c r="F330" s="1"/>
      <c r="G330" s="161"/>
    </row>
    <row r="331" spans="1:7" x14ac:dyDescent="0.2">
      <c r="A331" s="1"/>
      <c r="B331" s="1"/>
      <c r="C331" s="1"/>
      <c r="D331" s="1"/>
      <c r="E331" s="1"/>
      <c r="F331" s="1"/>
      <c r="G331" s="161"/>
    </row>
    <row r="332" spans="1:7" x14ac:dyDescent="0.2">
      <c r="A332" s="1"/>
      <c r="B332" s="1"/>
      <c r="C332" s="1"/>
      <c r="D332" s="1"/>
      <c r="E332" s="1"/>
      <c r="F332" s="1"/>
      <c r="G332" s="161"/>
    </row>
    <row r="333" spans="1:7" x14ac:dyDescent="0.2">
      <c r="A333" s="1"/>
      <c r="B333" s="1"/>
      <c r="C333" s="1"/>
      <c r="D333" s="1"/>
      <c r="E333" s="1"/>
      <c r="F333" s="1"/>
      <c r="G333" s="161"/>
    </row>
    <row r="334" spans="1:7" x14ac:dyDescent="0.2">
      <c r="A334" s="1"/>
      <c r="B334" s="1"/>
      <c r="C334" s="1"/>
      <c r="D334" s="1"/>
      <c r="E334" s="1"/>
      <c r="F334" s="1"/>
      <c r="G334" s="161"/>
    </row>
    <row r="335" spans="1:7" x14ac:dyDescent="0.2">
      <c r="A335" s="1"/>
      <c r="B335" s="1"/>
      <c r="C335" s="1"/>
      <c r="D335" s="1"/>
      <c r="E335" s="1"/>
      <c r="F335" s="1"/>
      <c r="G335" s="161"/>
    </row>
    <row r="336" spans="1:7" x14ac:dyDescent="0.2">
      <c r="A336" s="1"/>
      <c r="B336" s="1"/>
      <c r="C336" s="1"/>
      <c r="D336" s="1"/>
      <c r="E336" s="1"/>
      <c r="F336" s="1"/>
      <c r="G336" s="161"/>
    </row>
    <row r="337" spans="1:7" x14ac:dyDescent="0.2">
      <c r="A337" s="1"/>
      <c r="B337" s="1"/>
      <c r="C337" s="1"/>
      <c r="D337" s="1"/>
      <c r="E337" s="1"/>
      <c r="F337" s="1"/>
      <c r="G337" s="161"/>
    </row>
    <row r="338" spans="1:7" x14ac:dyDescent="0.2">
      <c r="A338" s="1"/>
      <c r="B338" s="1"/>
      <c r="C338" s="1"/>
      <c r="D338" s="1"/>
      <c r="E338" s="1"/>
      <c r="F338" s="1"/>
      <c r="G338" s="161"/>
    </row>
    <row r="339" spans="1:7" x14ac:dyDescent="0.2">
      <c r="A339" s="1"/>
      <c r="B339" s="1"/>
      <c r="C339" s="1"/>
      <c r="D339" s="1"/>
      <c r="E339" s="1"/>
      <c r="F339" s="1"/>
      <c r="G339" s="161"/>
    </row>
    <row r="340" spans="1:7" x14ac:dyDescent="0.2">
      <c r="A340" s="1"/>
      <c r="B340" s="1"/>
      <c r="C340" s="1"/>
      <c r="D340" s="1"/>
      <c r="E340" s="1"/>
      <c r="F340" s="1"/>
      <c r="G340" s="161"/>
    </row>
    <row r="341" spans="1:7" x14ac:dyDescent="0.2">
      <c r="A341" s="1"/>
      <c r="B341" s="1"/>
      <c r="C341" s="1"/>
      <c r="D341" s="1"/>
      <c r="E341" s="1"/>
      <c r="F341" s="1"/>
      <c r="G341" s="161"/>
    </row>
    <row r="342" spans="1:7" x14ac:dyDescent="0.2">
      <c r="A342" s="1"/>
      <c r="B342" s="1"/>
      <c r="C342" s="1"/>
      <c r="D342" s="1"/>
      <c r="E342" s="1"/>
      <c r="F342" s="1"/>
      <c r="G342" s="161"/>
    </row>
    <row r="343" spans="1:7" x14ac:dyDescent="0.2">
      <c r="A343" s="1"/>
      <c r="B343" s="1"/>
      <c r="C343" s="1"/>
      <c r="D343" s="1"/>
      <c r="E343" s="1"/>
      <c r="F343" s="1"/>
      <c r="G343" s="161"/>
    </row>
    <row r="344" spans="1:7" x14ac:dyDescent="0.2">
      <c r="A344" s="1"/>
      <c r="B344" s="1"/>
      <c r="C344" s="1"/>
      <c r="D344" s="1"/>
      <c r="E344" s="1"/>
      <c r="F344" s="1"/>
      <c r="G344" s="161"/>
    </row>
    <row r="345" spans="1:7" x14ac:dyDescent="0.2">
      <c r="A345" s="1"/>
      <c r="B345" s="1"/>
      <c r="C345" s="1"/>
      <c r="D345" s="1"/>
      <c r="E345" s="1"/>
      <c r="F345" s="1"/>
      <c r="G345" s="161"/>
    </row>
    <row r="346" spans="1:7" x14ac:dyDescent="0.2">
      <c r="A346" s="1"/>
      <c r="B346" s="1"/>
      <c r="C346" s="1"/>
      <c r="D346" s="1"/>
      <c r="E346" s="1"/>
      <c r="F346" s="1"/>
      <c r="G346" s="161"/>
    </row>
    <row r="347" spans="1:7" x14ac:dyDescent="0.2">
      <c r="A347" s="1"/>
      <c r="B347" s="1"/>
      <c r="C347" s="1"/>
      <c r="D347" s="1"/>
      <c r="E347" s="1"/>
      <c r="F347" s="1"/>
      <c r="G347" s="161"/>
    </row>
    <row r="348" spans="1:7" x14ac:dyDescent="0.2">
      <c r="A348" s="1"/>
      <c r="B348" s="1"/>
      <c r="C348" s="1"/>
      <c r="D348" s="1"/>
      <c r="E348" s="1"/>
      <c r="F348" s="1"/>
      <c r="G348" s="161"/>
    </row>
    <row r="349" spans="1:7" x14ac:dyDescent="0.2">
      <c r="A349" s="1"/>
      <c r="B349" s="1"/>
      <c r="C349" s="1"/>
      <c r="D349" s="1"/>
      <c r="E349" s="1"/>
      <c r="F349" s="1"/>
      <c r="G349" s="161"/>
    </row>
    <row r="350" spans="1:7" x14ac:dyDescent="0.2">
      <c r="A350" s="1"/>
      <c r="B350" s="1"/>
      <c r="C350" s="1"/>
      <c r="D350" s="1"/>
      <c r="E350" s="1"/>
      <c r="F350" s="1"/>
      <c r="G350" s="161"/>
    </row>
    <row r="351" spans="1:7" x14ac:dyDescent="0.2">
      <c r="A351" s="1"/>
      <c r="B351" s="1"/>
      <c r="C351" s="1"/>
      <c r="D351" s="1"/>
      <c r="E351" s="1"/>
      <c r="F351" s="1"/>
      <c r="G351" s="161"/>
    </row>
    <row r="352" spans="1:7" x14ac:dyDescent="0.2">
      <c r="A352" s="1"/>
      <c r="B352" s="1"/>
      <c r="C352" s="1"/>
      <c r="D352" s="1"/>
      <c r="E352" s="1"/>
      <c r="F352" s="1"/>
      <c r="G352" s="161"/>
    </row>
    <row r="353" spans="1:7" x14ac:dyDescent="0.2">
      <c r="A353" s="1"/>
      <c r="B353" s="1"/>
      <c r="C353" s="1"/>
      <c r="D353" s="1"/>
      <c r="E353" s="1"/>
      <c r="F353" s="1"/>
      <c r="G353" s="161"/>
    </row>
    <row r="354" spans="1:7" x14ac:dyDescent="0.2">
      <c r="A354" s="1"/>
      <c r="B354" s="1"/>
      <c r="C354" s="1"/>
      <c r="D354" s="1"/>
      <c r="E354" s="1"/>
      <c r="F354" s="1"/>
      <c r="G354" s="161"/>
    </row>
    <row r="355" spans="1:7" x14ac:dyDescent="0.2">
      <c r="A355" s="1"/>
      <c r="B355" s="1"/>
      <c r="C355" s="1"/>
      <c r="D355" s="1"/>
      <c r="E355" s="1"/>
      <c r="F355" s="1"/>
      <c r="G355" s="161"/>
    </row>
    <row r="356" spans="1:7" x14ac:dyDescent="0.2">
      <c r="A356" s="1"/>
      <c r="B356" s="1"/>
      <c r="C356" s="1"/>
      <c r="D356" s="1"/>
      <c r="E356" s="1"/>
      <c r="F356" s="1"/>
      <c r="G356" s="161"/>
    </row>
    <row r="357" spans="1:7" x14ac:dyDescent="0.2">
      <c r="A357" s="1"/>
      <c r="B357" s="1"/>
      <c r="C357" s="1"/>
      <c r="D357" s="1"/>
      <c r="E357" s="1"/>
      <c r="F357" s="1"/>
      <c r="G357" s="161"/>
    </row>
    <row r="358" spans="1:7" x14ac:dyDescent="0.2">
      <c r="A358" s="1"/>
      <c r="B358" s="1"/>
      <c r="C358" s="1"/>
      <c r="D358" s="1"/>
      <c r="E358" s="1"/>
      <c r="F358" s="1"/>
      <c r="G358" s="161"/>
    </row>
    <row r="359" spans="1:7" x14ac:dyDescent="0.2">
      <c r="A359" s="1"/>
      <c r="B359" s="1"/>
      <c r="C359" s="1"/>
      <c r="D359" s="1"/>
      <c r="E359" s="1"/>
      <c r="F359" s="1"/>
      <c r="G359" s="161"/>
    </row>
    <row r="360" spans="1:7" x14ac:dyDescent="0.2">
      <c r="A360" s="1"/>
      <c r="B360" s="1"/>
      <c r="C360" s="1"/>
      <c r="D360" s="1"/>
      <c r="E360" s="1"/>
      <c r="F360" s="1"/>
      <c r="G360" s="161"/>
    </row>
    <row r="361" spans="1:7" x14ac:dyDescent="0.2">
      <c r="A361" s="1"/>
      <c r="B361" s="1"/>
      <c r="C361" s="1"/>
      <c r="D361" s="1"/>
      <c r="E361" s="1"/>
      <c r="F361" s="1"/>
      <c r="G361" s="161"/>
    </row>
    <row r="362" spans="1:7" x14ac:dyDescent="0.2">
      <c r="A362" s="1"/>
      <c r="B362" s="1"/>
      <c r="C362" s="1"/>
      <c r="D362" s="1"/>
      <c r="E362" s="1"/>
      <c r="F362" s="1"/>
      <c r="G362" s="161"/>
    </row>
    <row r="363" spans="1:7" x14ac:dyDescent="0.2">
      <c r="A363" s="1"/>
      <c r="B363" s="1"/>
      <c r="C363" s="1"/>
      <c r="D363" s="1"/>
      <c r="E363" s="1"/>
      <c r="F363" s="1"/>
      <c r="G363" s="161"/>
    </row>
    <row r="364" spans="1:7" x14ac:dyDescent="0.2">
      <c r="A364" s="1"/>
      <c r="B364" s="1"/>
      <c r="C364" s="1"/>
      <c r="D364" s="1"/>
      <c r="E364" s="1"/>
      <c r="F364" s="1"/>
      <c r="G364" s="161"/>
    </row>
    <row r="365" spans="1:7" x14ac:dyDescent="0.2">
      <c r="A365" s="1"/>
      <c r="B365" s="1"/>
      <c r="C365" s="1"/>
      <c r="D365" s="1"/>
      <c r="E365" s="1"/>
      <c r="F365" s="1"/>
      <c r="G365" s="161"/>
    </row>
    <row r="366" spans="1:7" x14ac:dyDescent="0.2">
      <c r="A366" s="1"/>
      <c r="B366" s="1"/>
      <c r="C366" s="1"/>
      <c r="D366" s="1"/>
      <c r="E366" s="1"/>
      <c r="F366" s="1"/>
      <c r="G366" s="161"/>
    </row>
    <row r="367" spans="1:7" x14ac:dyDescent="0.2">
      <c r="A367" s="1"/>
      <c r="B367" s="1"/>
      <c r="C367" s="1"/>
      <c r="D367" s="1"/>
      <c r="E367" s="1"/>
      <c r="F367" s="1"/>
      <c r="G367" s="161"/>
    </row>
    <row r="368" spans="1:7" x14ac:dyDescent="0.2">
      <c r="A368" s="1"/>
      <c r="B368" s="1"/>
      <c r="C368" s="1"/>
      <c r="D368" s="1"/>
      <c r="E368" s="1"/>
      <c r="F368" s="1"/>
      <c r="G368" s="161"/>
    </row>
    <row r="369" spans="1:7" x14ac:dyDescent="0.2">
      <c r="A369" s="1"/>
      <c r="B369" s="1"/>
      <c r="C369" s="1"/>
      <c r="D369" s="1"/>
      <c r="E369" s="1"/>
      <c r="F369" s="1"/>
      <c r="G369" s="161"/>
    </row>
    <row r="370" spans="1:7" x14ac:dyDescent="0.2">
      <c r="A370" s="1"/>
      <c r="B370" s="1"/>
      <c r="C370" s="1"/>
      <c r="D370" s="1"/>
      <c r="E370" s="1"/>
      <c r="F370" s="1"/>
      <c r="G370" s="161"/>
    </row>
    <row r="371" spans="1:7" x14ac:dyDescent="0.2">
      <c r="A371" s="1"/>
      <c r="B371" s="1"/>
      <c r="C371" s="1"/>
      <c r="D371" s="1"/>
      <c r="E371" s="1"/>
      <c r="F371" s="1"/>
      <c r="G371" s="161"/>
    </row>
    <row r="372" spans="1:7" x14ac:dyDescent="0.2">
      <c r="A372" s="1"/>
      <c r="B372" s="1"/>
      <c r="C372" s="1"/>
      <c r="D372" s="1"/>
      <c r="E372" s="1"/>
      <c r="F372" s="1"/>
      <c r="G372" s="161"/>
    </row>
    <row r="373" spans="1:7" x14ac:dyDescent="0.2">
      <c r="A373" s="1"/>
      <c r="B373" s="1"/>
      <c r="C373" s="1"/>
      <c r="D373" s="1"/>
      <c r="E373" s="1"/>
      <c r="F373" s="1"/>
      <c r="G373" s="161"/>
    </row>
    <row r="374" spans="1:7" x14ac:dyDescent="0.2">
      <c r="A374" s="1"/>
      <c r="B374" s="1"/>
      <c r="C374" s="1"/>
      <c r="D374" s="1"/>
      <c r="E374" s="1"/>
      <c r="F374" s="1"/>
      <c r="G374" s="161"/>
    </row>
    <row r="375" spans="1:7" x14ac:dyDescent="0.2">
      <c r="A375" s="1"/>
      <c r="B375" s="1"/>
      <c r="C375" s="1"/>
      <c r="D375" s="1"/>
      <c r="E375" s="1"/>
      <c r="F375" s="1"/>
      <c r="G375" s="161"/>
    </row>
    <row r="376" spans="1:7" x14ac:dyDescent="0.2">
      <c r="A376" s="1"/>
      <c r="B376" s="1"/>
      <c r="C376" s="1"/>
      <c r="D376" s="1"/>
      <c r="E376" s="1"/>
      <c r="F376" s="1"/>
      <c r="G376" s="161"/>
    </row>
    <row r="377" spans="1:7" x14ac:dyDescent="0.2">
      <c r="A377" s="1"/>
      <c r="B377" s="1"/>
      <c r="C377" s="1"/>
      <c r="D377" s="1"/>
      <c r="E377" s="1"/>
      <c r="F377" s="1"/>
      <c r="G377" s="161"/>
    </row>
    <row r="378" spans="1:7" x14ac:dyDescent="0.2">
      <c r="A378" s="1"/>
      <c r="B378" s="1"/>
      <c r="C378" s="1"/>
      <c r="D378" s="1"/>
      <c r="E378" s="1"/>
      <c r="F378" s="1"/>
      <c r="G378" s="161"/>
    </row>
    <row r="379" spans="1:7" x14ac:dyDescent="0.2">
      <c r="A379" s="1"/>
      <c r="B379" s="1"/>
      <c r="C379" s="1"/>
      <c r="D379" s="1"/>
      <c r="E379" s="1"/>
      <c r="F379" s="1"/>
      <c r="G379" s="161"/>
    </row>
    <row r="380" spans="1:7" x14ac:dyDescent="0.2">
      <c r="A380" s="1"/>
      <c r="B380" s="1"/>
      <c r="C380" s="1"/>
      <c r="D380" s="1"/>
      <c r="E380" s="1"/>
      <c r="F380" s="1"/>
      <c r="G380" s="161"/>
    </row>
    <row r="381" spans="1:7" x14ac:dyDescent="0.2">
      <c r="A381" s="1"/>
      <c r="B381" s="1"/>
      <c r="C381" s="1"/>
      <c r="D381" s="1"/>
      <c r="E381" s="1"/>
      <c r="F381" s="1"/>
      <c r="G381" s="161"/>
    </row>
    <row r="382" spans="1:7" x14ac:dyDescent="0.2">
      <c r="A382" s="1"/>
      <c r="B382" s="1"/>
      <c r="C382" s="1"/>
      <c r="D382" s="1"/>
      <c r="E382" s="1"/>
      <c r="F382" s="1"/>
      <c r="G382" s="161"/>
    </row>
    <row r="383" spans="1:7" x14ac:dyDescent="0.2">
      <c r="A383" s="1"/>
      <c r="B383" s="1"/>
      <c r="C383" s="1"/>
      <c r="D383" s="1"/>
      <c r="E383" s="1"/>
      <c r="F383" s="1"/>
      <c r="G383" s="161"/>
    </row>
    <row r="384" spans="1:7" x14ac:dyDescent="0.2">
      <c r="A384" s="1"/>
      <c r="B384" s="1"/>
      <c r="C384" s="1"/>
      <c r="D384" s="1"/>
      <c r="E384" s="1"/>
      <c r="F384" s="1"/>
      <c r="G384" s="161"/>
    </row>
    <row r="385" spans="1:7" x14ac:dyDescent="0.2">
      <c r="A385" s="1"/>
      <c r="B385" s="1"/>
      <c r="C385" s="1"/>
      <c r="D385" s="1"/>
      <c r="E385" s="1"/>
      <c r="F385" s="1"/>
      <c r="G385" s="161"/>
    </row>
    <row r="386" spans="1:7" x14ac:dyDescent="0.2">
      <c r="A386" s="1"/>
      <c r="B386" s="1"/>
      <c r="C386" s="1"/>
      <c r="D386" s="1"/>
      <c r="E386" s="1"/>
      <c r="F386" s="1"/>
      <c r="G386" s="161"/>
    </row>
    <row r="387" spans="1:7" x14ac:dyDescent="0.2">
      <c r="A387" s="1"/>
      <c r="B387" s="1"/>
      <c r="C387" s="1"/>
      <c r="D387" s="1"/>
      <c r="E387" s="1"/>
      <c r="F387" s="1"/>
      <c r="G387" s="161"/>
    </row>
    <row r="388" spans="1:7" x14ac:dyDescent="0.2">
      <c r="A388" s="1"/>
      <c r="B388" s="1"/>
      <c r="C388" s="1"/>
      <c r="D388" s="1"/>
      <c r="E388" s="1"/>
      <c r="F388" s="1"/>
      <c r="G388" s="161"/>
    </row>
    <row r="389" spans="1:7" x14ac:dyDescent="0.2">
      <c r="A389" s="1"/>
      <c r="B389" s="1"/>
      <c r="C389" s="1"/>
      <c r="D389" s="1"/>
      <c r="E389" s="1"/>
      <c r="F389" s="1"/>
      <c r="G389" s="161"/>
    </row>
    <row r="390" spans="1:7" x14ac:dyDescent="0.2">
      <c r="A390" s="1"/>
      <c r="B390" s="1"/>
      <c r="C390" s="1"/>
      <c r="D390" s="1"/>
      <c r="E390" s="1"/>
      <c r="F390" s="1"/>
      <c r="G390" s="161"/>
    </row>
    <row r="391" spans="1:7" x14ac:dyDescent="0.2">
      <c r="A391" s="1"/>
      <c r="B391" s="1"/>
      <c r="C391" s="1"/>
      <c r="D391" s="1"/>
      <c r="E391" s="1"/>
      <c r="F391" s="1"/>
      <c r="G391" s="161"/>
    </row>
    <row r="392" spans="1:7" x14ac:dyDescent="0.2">
      <c r="A392" s="1"/>
      <c r="B392" s="1"/>
      <c r="C392" s="1"/>
      <c r="D392" s="1"/>
      <c r="E392" s="1"/>
      <c r="F392" s="1"/>
      <c r="G392" s="161"/>
    </row>
    <row r="393" spans="1:7" x14ac:dyDescent="0.2">
      <c r="A393" s="1"/>
      <c r="B393" s="1"/>
      <c r="C393" s="1"/>
      <c r="D393" s="1"/>
      <c r="E393" s="1"/>
      <c r="F393" s="1"/>
      <c r="G393" s="161"/>
    </row>
    <row r="394" spans="1:7" x14ac:dyDescent="0.2">
      <c r="A394" s="1"/>
      <c r="B394" s="1"/>
      <c r="C394" s="1"/>
      <c r="D394" s="1"/>
      <c r="E394" s="1"/>
      <c r="F394" s="1"/>
      <c r="G394" s="161"/>
    </row>
    <row r="395" spans="1:7" x14ac:dyDescent="0.2">
      <c r="A395" s="1"/>
      <c r="B395" s="1"/>
      <c r="C395" s="1"/>
      <c r="D395" s="1"/>
      <c r="E395" s="1"/>
      <c r="F395" s="1"/>
      <c r="G395" s="161"/>
    </row>
    <row r="396" spans="1:7" x14ac:dyDescent="0.2">
      <c r="A396" s="1"/>
      <c r="B396" s="1"/>
      <c r="C396" s="1"/>
      <c r="D396" s="1"/>
      <c r="E396" s="1"/>
      <c r="F396" s="1"/>
      <c r="G396" s="161"/>
    </row>
    <row r="397" spans="1:7" x14ac:dyDescent="0.2">
      <c r="A397" s="1"/>
      <c r="B397" s="1"/>
      <c r="C397" s="1"/>
      <c r="D397" s="1"/>
      <c r="E397" s="1"/>
      <c r="F397" s="1"/>
      <c r="G397" s="161"/>
    </row>
    <row r="398" spans="1:7" x14ac:dyDescent="0.2">
      <c r="A398" s="1"/>
      <c r="B398" s="1"/>
      <c r="C398" s="1"/>
      <c r="D398" s="1"/>
      <c r="E398" s="1"/>
      <c r="F398" s="1"/>
      <c r="G398" s="161"/>
    </row>
    <row r="399" spans="1:7" x14ac:dyDescent="0.2">
      <c r="A399" s="1"/>
      <c r="B399" s="1"/>
      <c r="C399" s="1"/>
      <c r="D399" s="1"/>
      <c r="E399" s="1"/>
      <c r="F399" s="1"/>
      <c r="G399" s="161"/>
    </row>
    <row r="400" spans="1:7" x14ac:dyDescent="0.2">
      <c r="A400" s="1"/>
      <c r="B400" s="1"/>
      <c r="C400" s="1"/>
      <c r="D400" s="1"/>
      <c r="E400" s="1"/>
      <c r="F400" s="1"/>
      <c r="G400" s="161"/>
    </row>
    <row r="401" spans="1:7" x14ac:dyDescent="0.2">
      <c r="A401" s="1"/>
      <c r="B401" s="1"/>
      <c r="C401" s="1"/>
      <c r="D401" s="1"/>
      <c r="E401" s="1"/>
      <c r="F401" s="1"/>
      <c r="G401" s="161"/>
    </row>
    <row r="402" spans="1:7" x14ac:dyDescent="0.2">
      <c r="A402" s="1"/>
      <c r="B402" s="1"/>
      <c r="C402" s="1"/>
      <c r="D402" s="1"/>
      <c r="E402" s="1"/>
      <c r="F402" s="1"/>
      <c r="G402" s="161"/>
    </row>
    <row r="403" spans="1:7" x14ac:dyDescent="0.2">
      <c r="A403" s="1"/>
      <c r="B403" s="1"/>
      <c r="C403" s="1"/>
      <c r="D403" s="1"/>
      <c r="E403" s="1"/>
      <c r="F403" s="1"/>
      <c r="G403" s="161"/>
    </row>
    <row r="404" spans="1:7" x14ac:dyDescent="0.2">
      <c r="A404" s="1"/>
      <c r="B404" s="1"/>
      <c r="C404" s="1"/>
      <c r="D404" s="1"/>
      <c r="E404" s="1"/>
      <c r="F404" s="1"/>
      <c r="G404" s="161"/>
    </row>
    <row r="405" spans="1:7" x14ac:dyDescent="0.2">
      <c r="A405" s="1"/>
      <c r="B405" s="1"/>
      <c r="C405" s="1"/>
      <c r="D405" s="1"/>
      <c r="E405" s="1"/>
      <c r="F405" s="1"/>
      <c r="G405" s="161"/>
    </row>
    <row r="406" spans="1:7" x14ac:dyDescent="0.2">
      <c r="A406" s="1"/>
      <c r="B406" s="1"/>
      <c r="C406" s="1"/>
      <c r="D406" s="1"/>
      <c r="E406" s="1"/>
      <c r="F406" s="1"/>
      <c r="G406" s="161"/>
    </row>
    <row r="407" spans="1:7" x14ac:dyDescent="0.2">
      <c r="A407" s="1"/>
      <c r="B407" s="1"/>
      <c r="C407" s="1"/>
      <c r="D407" s="1"/>
      <c r="E407" s="1"/>
      <c r="F407" s="1"/>
      <c r="G407" s="161"/>
    </row>
    <row r="408" spans="1:7" x14ac:dyDescent="0.2">
      <c r="A408" s="1"/>
      <c r="B408" s="1"/>
      <c r="C408" s="1"/>
      <c r="D408" s="1"/>
      <c r="E408" s="1"/>
      <c r="F408" s="1"/>
      <c r="G408" s="161"/>
    </row>
    <row r="409" spans="1:7" x14ac:dyDescent="0.2">
      <c r="A409" s="1"/>
      <c r="B409" s="1"/>
      <c r="C409" s="1"/>
      <c r="D409" s="1"/>
      <c r="E409" s="1"/>
      <c r="F409" s="1"/>
      <c r="G409" s="161"/>
    </row>
    <row r="410" spans="1:7" x14ac:dyDescent="0.2">
      <c r="A410" s="1"/>
      <c r="B410" s="1"/>
      <c r="C410" s="1"/>
      <c r="D410" s="1"/>
      <c r="E410" s="1"/>
      <c r="F410" s="1"/>
      <c r="G410" s="161"/>
    </row>
    <row r="411" spans="1:7" x14ac:dyDescent="0.2">
      <c r="A411" s="1"/>
      <c r="B411" s="1"/>
      <c r="C411" s="1"/>
      <c r="D411" s="1"/>
      <c r="E411" s="1"/>
      <c r="F411" s="1"/>
      <c r="G411" s="161"/>
    </row>
    <row r="412" spans="1:7" x14ac:dyDescent="0.2">
      <c r="A412" s="1"/>
      <c r="B412" s="1"/>
      <c r="C412" s="1"/>
      <c r="D412" s="1"/>
      <c r="E412" s="1"/>
      <c r="F412" s="1"/>
      <c r="G412" s="161"/>
    </row>
    <row r="413" spans="1:7" x14ac:dyDescent="0.2">
      <c r="A413" s="1"/>
      <c r="B413" s="1"/>
      <c r="C413" s="1"/>
      <c r="D413" s="1"/>
      <c r="E413" s="1"/>
      <c r="F413" s="1"/>
      <c r="G413" s="161"/>
    </row>
    <row r="414" spans="1:7" x14ac:dyDescent="0.2">
      <c r="A414" s="1"/>
      <c r="B414" s="1"/>
      <c r="C414" s="1"/>
      <c r="D414" s="1"/>
      <c r="E414" s="1"/>
      <c r="F414" s="1"/>
      <c r="G414" s="161"/>
    </row>
    <row r="415" spans="1:7" x14ac:dyDescent="0.2">
      <c r="A415" s="1"/>
      <c r="B415" s="1"/>
      <c r="C415" s="1"/>
      <c r="D415" s="1"/>
      <c r="E415" s="1"/>
      <c r="F415" s="1"/>
      <c r="G415" s="161"/>
    </row>
    <row r="416" spans="1:7" x14ac:dyDescent="0.2">
      <c r="A416" s="1"/>
      <c r="B416" s="1"/>
      <c r="C416" s="1"/>
      <c r="D416" s="1"/>
      <c r="E416" s="1"/>
      <c r="F416" s="1"/>
      <c r="G416" s="161"/>
    </row>
    <row r="417" spans="1:7" x14ac:dyDescent="0.2">
      <c r="A417" s="1"/>
      <c r="B417" s="1"/>
      <c r="C417" s="1"/>
      <c r="D417" s="1"/>
      <c r="E417" s="1"/>
      <c r="F417" s="1"/>
      <c r="G417" s="161"/>
    </row>
    <row r="418" spans="1:7" x14ac:dyDescent="0.2">
      <c r="A418" s="1"/>
      <c r="B418" s="1"/>
      <c r="C418" s="1"/>
      <c r="D418" s="1"/>
      <c r="E418" s="1"/>
      <c r="F418" s="1"/>
      <c r="G418" s="161"/>
    </row>
    <row r="419" spans="1:7" x14ac:dyDescent="0.2">
      <c r="A419" s="1"/>
      <c r="B419" s="1"/>
      <c r="C419" s="1"/>
      <c r="D419" s="1"/>
      <c r="E419" s="1"/>
      <c r="F419" s="1"/>
      <c r="G419" s="161"/>
    </row>
    <row r="420" spans="1:7" x14ac:dyDescent="0.2">
      <c r="A420" s="1"/>
      <c r="B420" s="1"/>
      <c r="C420" s="1"/>
      <c r="D420" s="1"/>
      <c r="E420" s="1"/>
      <c r="F420" s="1"/>
      <c r="G420" s="161"/>
    </row>
    <row r="421" spans="1:7" x14ac:dyDescent="0.2">
      <c r="A421" s="1"/>
      <c r="B421" s="1"/>
      <c r="C421" s="1"/>
      <c r="D421" s="1"/>
      <c r="E421" s="1"/>
      <c r="F421" s="1"/>
      <c r="G421" s="161"/>
    </row>
    <row r="422" spans="1:7" x14ac:dyDescent="0.2">
      <c r="A422" s="1"/>
      <c r="B422" s="1"/>
      <c r="C422" s="1"/>
      <c r="D422" s="1"/>
      <c r="E422" s="1"/>
      <c r="F422" s="1"/>
      <c r="G422" s="161"/>
    </row>
    <row r="423" spans="1:7" x14ac:dyDescent="0.2">
      <c r="A423" s="1"/>
      <c r="B423" s="1"/>
      <c r="C423" s="1"/>
      <c r="D423" s="1"/>
      <c r="E423" s="1"/>
      <c r="F423" s="1"/>
      <c r="G423" s="161"/>
    </row>
    <row r="424" spans="1:7" x14ac:dyDescent="0.2">
      <c r="A424" s="1"/>
      <c r="B424" s="1"/>
      <c r="C424" s="1"/>
      <c r="D424" s="1"/>
      <c r="E424" s="1"/>
      <c r="F424" s="1"/>
      <c r="G424" s="161"/>
    </row>
    <row r="425" spans="1:7" x14ac:dyDescent="0.2">
      <c r="A425" s="1"/>
      <c r="B425" s="1"/>
      <c r="C425" s="1"/>
      <c r="D425" s="1"/>
      <c r="E425" s="1"/>
      <c r="F425" s="1"/>
      <c r="G425" s="161"/>
    </row>
    <row r="426" spans="1:7" x14ac:dyDescent="0.2">
      <c r="A426" s="1"/>
      <c r="B426" s="1"/>
      <c r="C426" s="1"/>
      <c r="D426" s="1"/>
      <c r="E426" s="1"/>
      <c r="F426" s="1"/>
      <c r="G426" s="161"/>
    </row>
    <row r="427" spans="1:7" x14ac:dyDescent="0.2">
      <c r="A427" s="1"/>
      <c r="B427" s="1"/>
      <c r="C427" s="1"/>
      <c r="D427" s="1"/>
      <c r="E427" s="1"/>
      <c r="F427" s="1"/>
      <c r="G427" s="161"/>
    </row>
    <row r="428" spans="1:7" x14ac:dyDescent="0.2">
      <c r="A428" s="1"/>
      <c r="B428" s="1"/>
      <c r="C428" s="1"/>
      <c r="D428" s="1"/>
      <c r="E428" s="1"/>
      <c r="F428" s="1"/>
      <c r="G428" s="161"/>
    </row>
    <row r="429" spans="1:7" x14ac:dyDescent="0.2">
      <c r="A429" s="1"/>
      <c r="B429" s="1"/>
      <c r="C429" s="1"/>
      <c r="D429" s="1"/>
      <c r="E429" s="1"/>
      <c r="F429" s="1"/>
      <c r="G429" s="161"/>
    </row>
    <row r="430" spans="1:7" x14ac:dyDescent="0.2">
      <c r="A430" s="1"/>
      <c r="B430" s="1"/>
      <c r="C430" s="1"/>
      <c r="D430" s="1"/>
      <c r="E430" s="1"/>
      <c r="F430" s="1"/>
      <c r="G430" s="161"/>
    </row>
    <row r="431" spans="1:7" x14ac:dyDescent="0.2">
      <c r="A431" s="1"/>
      <c r="B431" s="1"/>
      <c r="C431" s="1"/>
      <c r="D431" s="1"/>
      <c r="E431" s="1"/>
      <c r="F431" s="1"/>
      <c r="G431" s="161"/>
    </row>
    <row r="432" spans="1:7" x14ac:dyDescent="0.2">
      <c r="A432" s="1"/>
      <c r="B432" s="1"/>
      <c r="C432" s="1"/>
      <c r="D432" s="1"/>
      <c r="E432" s="1"/>
      <c r="F432" s="1"/>
      <c r="G432" s="161"/>
    </row>
    <row r="433" spans="1:7" x14ac:dyDescent="0.2">
      <c r="A433" s="1"/>
      <c r="B433" s="1"/>
      <c r="C433" s="1"/>
      <c r="D433" s="1"/>
      <c r="E433" s="1"/>
      <c r="F433" s="1"/>
      <c r="G433" s="161"/>
    </row>
    <row r="434" spans="1:7" x14ac:dyDescent="0.2">
      <c r="A434" s="1"/>
      <c r="B434" s="1"/>
      <c r="C434" s="1"/>
      <c r="D434" s="1"/>
      <c r="E434" s="1"/>
      <c r="F434" s="1"/>
      <c r="G434" s="161"/>
    </row>
    <row r="435" spans="1:7" x14ac:dyDescent="0.2">
      <c r="A435" s="1"/>
      <c r="B435" s="1"/>
      <c r="C435" s="1"/>
      <c r="D435" s="1"/>
      <c r="E435" s="1"/>
      <c r="F435" s="1"/>
      <c r="G435" s="161"/>
    </row>
    <row r="436" spans="1:7" x14ac:dyDescent="0.2">
      <c r="A436" s="1"/>
      <c r="B436" s="1"/>
      <c r="C436" s="1"/>
      <c r="D436" s="1"/>
      <c r="E436" s="1"/>
      <c r="F436" s="1"/>
      <c r="G436" s="161"/>
    </row>
    <row r="437" spans="1:7" x14ac:dyDescent="0.2">
      <c r="A437" s="1"/>
      <c r="B437" s="1"/>
      <c r="C437" s="1"/>
      <c r="D437" s="1"/>
      <c r="E437" s="1"/>
      <c r="F437" s="1"/>
      <c r="G437" s="161"/>
    </row>
    <row r="438" spans="1:7" x14ac:dyDescent="0.2">
      <c r="A438" s="1"/>
      <c r="B438" s="1"/>
      <c r="C438" s="1"/>
      <c r="D438" s="1"/>
      <c r="E438" s="1"/>
      <c r="F438" s="1"/>
      <c r="G438" s="161"/>
    </row>
    <row r="439" spans="1:7" x14ac:dyDescent="0.2">
      <c r="A439" s="1"/>
      <c r="B439" s="1"/>
      <c r="C439" s="1"/>
      <c r="D439" s="1"/>
      <c r="E439" s="1"/>
      <c r="F439" s="1"/>
      <c r="G439" s="161"/>
    </row>
    <row r="440" spans="1:7" x14ac:dyDescent="0.2">
      <c r="A440" s="1"/>
      <c r="B440" s="1"/>
      <c r="C440" s="1"/>
      <c r="D440" s="1"/>
      <c r="E440" s="1"/>
      <c r="F440" s="1"/>
      <c r="G440" s="161"/>
    </row>
    <row r="441" spans="1:7" x14ac:dyDescent="0.2">
      <c r="A441" s="1"/>
      <c r="B441" s="1"/>
      <c r="C441" s="1"/>
      <c r="D441" s="1"/>
      <c r="E441" s="1"/>
      <c r="F441" s="1"/>
      <c r="G441" s="161"/>
    </row>
    <row r="442" spans="1:7" x14ac:dyDescent="0.2">
      <c r="A442" s="1"/>
      <c r="B442" s="1"/>
      <c r="C442" s="1"/>
      <c r="D442" s="1"/>
      <c r="E442" s="1"/>
      <c r="F442" s="1"/>
      <c r="G442" s="161"/>
    </row>
    <row r="443" spans="1:7" x14ac:dyDescent="0.2">
      <c r="A443" s="1"/>
      <c r="B443" s="1"/>
      <c r="C443" s="1"/>
      <c r="D443" s="1"/>
      <c r="E443" s="1"/>
      <c r="F443" s="1"/>
      <c r="G443" s="161"/>
    </row>
    <row r="444" spans="1:7" x14ac:dyDescent="0.2">
      <c r="A444" s="1"/>
      <c r="B444" s="1"/>
      <c r="C444" s="1"/>
      <c r="D444" s="1"/>
      <c r="E444" s="1"/>
      <c r="F444" s="1"/>
      <c r="G444" s="161"/>
    </row>
    <row r="445" spans="1:7" x14ac:dyDescent="0.2">
      <c r="A445" s="1"/>
      <c r="B445" s="1"/>
      <c r="C445" s="1"/>
      <c r="D445" s="1"/>
      <c r="E445" s="1"/>
      <c r="F445" s="1"/>
      <c r="G445" s="161"/>
    </row>
    <row r="446" spans="1:7" x14ac:dyDescent="0.2">
      <c r="A446" s="1"/>
      <c r="B446" s="1"/>
      <c r="C446" s="1"/>
      <c r="D446" s="1"/>
      <c r="E446" s="1"/>
      <c r="F446" s="1"/>
      <c r="G446" s="161"/>
    </row>
    <row r="447" spans="1:7" x14ac:dyDescent="0.2">
      <c r="A447" s="1"/>
      <c r="B447" s="1"/>
      <c r="C447" s="1"/>
      <c r="D447" s="1"/>
      <c r="E447" s="1"/>
      <c r="F447" s="1"/>
      <c r="G447" s="161"/>
    </row>
    <row r="448" spans="1:7" x14ac:dyDescent="0.2">
      <c r="A448" s="1"/>
      <c r="B448" s="1"/>
      <c r="C448" s="1"/>
      <c r="D448" s="1"/>
      <c r="E448" s="1"/>
      <c r="F448" s="1"/>
      <c r="G448" s="161"/>
    </row>
    <row r="449" spans="1:7" x14ac:dyDescent="0.2">
      <c r="A449" s="1"/>
      <c r="B449" s="1"/>
      <c r="C449" s="1"/>
      <c r="D449" s="1"/>
      <c r="E449" s="1"/>
      <c r="F449" s="1"/>
      <c r="G449" s="161"/>
    </row>
    <row r="450" spans="1:7" x14ac:dyDescent="0.2">
      <c r="A450" s="1"/>
      <c r="B450" s="1"/>
      <c r="C450" s="1"/>
      <c r="D450" s="1"/>
      <c r="E450" s="1"/>
      <c r="F450" s="1"/>
      <c r="G450" s="161"/>
    </row>
    <row r="451" spans="1:7" x14ac:dyDescent="0.2">
      <c r="A451" s="1"/>
      <c r="B451" s="1"/>
      <c r="C451" s="1"/>
      <c r="D451" s="1"/>
      <c r="E451" s="1"/>
      <c r="F451" s="1"/>
      <c r="G451" s="161"/>
    </row>
    <row r="452" spans="1:7" x14ac:dyDescent="0.2">
      <c r="A452" s="1"/>
      <c r="B452" s="1"/>
      <c r="C452" s="1"/>
      <c r="D452" s="1"/>
      <c r="E452" s="1"/>
      <c r="F452" s="1"/>
      <c r="G452" s="161"/>
    </row>
    <row r="453" spans="1:7" x14ac:dyDescent="0.2">
      <c r="A453" s="1"/>
      <c r="B453" s="1"/>
      <c r="C453" s="1"/>
      <c r="D453" s="1"/>
      <c r="E453" s="1"/>
      <c r="F453" s="1"/>
      <c r="G453" s="161"/>
    </row>
    <row r="454" spans="1:7" x14ac:dyDescent="0.2">
      <c r="A454" s="1"/>
      <c r="B454" s="1"/>
      <c r="C454" s="1"/>
      <c r="D454" s="1"/>
      <c r="E454" s="1"/>
      <c r="F454" s="1"/>
      <c r="G454" s="161"/>
    </row>
    <row r="455" spans="1:7" x14ac:dyDescent="0.2">
      <c r="A455" s="1"/>
      <c r="B455" s="1"/>
      <c r="C455" s="1"/>
      <c r="D455" s="1"/>
      <c r="E455" s="1"/>
      <c r="F455" s="1"/>
      <c r="G455" s="161"/>
    </row>
    <row r="456" spans="1:7" x14ac:dyDescent="0.2">
      <c r="A456" s="1"/>
      <c r="B456" s="1"/>
      <c r="C456" s="1"/>
      <c r="D456" s="1"/>
      <c r="E456" s="1"/>
      <c r="F456" s="1"/>
      <c r="G456" s="161"/>
    </row>
    <row r="457" spans="1:7" x14ac:dyDescent="0.2">
      <c r="A457" s="1"/>
      <c r="B457" s="1"/>
      <c r="C457" s="1"/>
      <c r="D457" s="1"/>
      <c r="E457" s="1"/>
      <c r="F457" s="1"/>
      <c r="G457" s="161"/>
    </row>
    <row r="458" spans="1:7" x14ac:dyDescent="0.2">
      <c r="A458" s="1"/>
      <c r="B458" s="1"/>
      <c r="C458" s="1"/>
      <c r="D458" s="1"/>
      <c r="E458" s="1"/>
      <c r="F458" s="1"/>
      <c r="G458" s="161"/>
    </row>
    <row r="459" spans="1:7" x14ac:dyDescent="0.2">
      <c r="A459" s="1"/>
      <c r="B459" s="1"/>
      <c r="C459" s="1"/>
      <c r="D459" s="1"/>
      <c r="E459" s="1"/>
      <c r="F459" s="1"/>
      <c r="G459" s="161"/>
    </row>
    <row r="460" spans="1:7" x14ac:dyDescent="0.2">
      <c r="A460" s="1"/>
      <c r="B460" s="1"/>
      <c r="C460" s="1"/>
      <c r="D460" s="1"/>
      <c r="E460" s="1"/>
      <c r="F460" s="1"/>
      <c r="G460" s="161"/>
    </row>
    <row r="461" spans="1:7" x14ac:dyDescent="0.2">
      <c r="A461" s="1"/>
      <c r="B461" s="1"/>
      <c r="C461" s="1"/>
      <c r="D461" s="1"/>
      <c r="E461" s="1"/>
      <c r="F461" s="1"/>
      <c r="G461" s="161"/>
    </row>
    <row r="462" spans="1:7" x14ac:dyDescent="0.2">
      <c r="A462" s="1"/>
      <c r="B462" s="1"/>
      <c r="C462" s="1"/>
      <c r="D462" s="1"/>
      <c r="E462" s="1"/>
      <c r="F462" s="1"/>
      <c r="G462" s="161"/>
    </row>
    <row r="463" spans="1:7" x14ac:dyDescent="0.2">
      <c r="A463" s="1"/>
      <c r="B463" s="1"/>
      <c r="C463" s="1"/>
      <c r="D463" s="1"/>
      <c r="E463" s="1"/>
      <c r="F463" s="1"/>
      <c r="G463" s="161"/>
    </row>
    <row r="464" spans="1:7" x14ac:dyDescent="0.2">
      <c r="A464" s="1"/>
      <c r="B464" s="1"/>
      <c r="C464" s="1"/>
      <c r="D464" s="1"/>
      <c r="E464" s="1"/>
      <c r="F464" s="1"/>
      <c r="G464" s="161"/>
    </row>
    <row r="465" spans="1:7" x14ac:dyDescent="0.2">
      <c r="A465" s="1"/>
      <c r="B465" s="1"/>
      <c r="C465" s="1"/>
      <c r="D465" s="1"/>
      <c r="E465" s="1"/>
      <c r="F465" s="1"/>
      <c r="G465" s="161"/>
    </row>
    <row r="466" spans="1:7" x14ac:dyDescent="0.2">
      <c r="A466" s="1"/>
      <c r="B466" s="1"/>
      <c r="C466" s="1"/>
      <c r="D466" s="1"/>
      <c r="E466" s="1"/>
      <c r="F466" s="1"/>
      <c r="G466" s="161"/>
    </row>
    <row r="467" spans="1:7" x14ac:dyDescent="0.2">
      <c r="A467" s="1"/>
      <c r="B467" s="1"/>
      <c r="C467" s="1"/>
      <c r="D467" s="1"/>
      <c r="E467" s="1"/>
      <c r="F467" s="1"/>
      <c r="G467" s="161"/>
    </row>
    <row r="468" spans="1:7" x14ac:dyDescent="0.2">
      <c r="A468" s="1"/>
      <c r="B468" s="1"/>
      <c r="C468" s="1"/>
      <c r="D468" s="1"/>
      <c r="E468" s="1"/>
      <c r="F468" s="1"/>
      <c r="G468" s="161"/>
    </row>
    <row r="469" spans="1:7" x14ac:dyDescent="0.2">
      <c r="A469" s="1"/>
      <c r="B469" s="1"/>
      <c r="C469" s="1"/>
      <c r="D469" s="1"/>
      <c r="E469" s="1"/>
      <c r="F469" s="1"/>
      <c r="G469" s="161"/>
    </row>
    <row r="470" spans="1:7" x14ac:dyDescent="0.2">
      <c r="A470" s="1"/>
      <c r="B470" s="1"/>
      <c r="C470" s="1"/>
      <c r="D470" s="1"/>
      <c r="E470" s="1"/>
      <c r="F470" s="1"/>
      <c r="G470" s="161"/>
    </row>
    <row r="471" spans="1:7" x14ac:dyDescent="0.2">
      <c r="A471" s="1"/>
      <c r="B471" s="1"/>
      <c r="C471" s="1"/>
      <c r="D471" s="1"/>
      <c r="E471" s="1"/>
      <c r="F471" s="1"/>
      <c r="G471" s="161"/>
    </row>
    <row r="472" spans="1:7" x14ac:dyDescent="0.2">
      <c r="A472" s="1"/>
      <c r="B472" s="1"/>
      <c r="C472" s="1"/>
      <c r="D472" s="1"/>
      <c r="E472" s="1"/>
      <c r="F472" s="1"/>
      <c r="G472" s="161"/>
    </row>
    <row r="473" spans="1:7" x14ac:dyDescent="0.2">
      <c r="A473" s="1"/>
      <c r="B473" s="1"/>
      <c r="C473" s="1"/>
      <c r="D473" s="1"/>
      <c r="E473" s="1"/>
      <c r="F473" s="1"/>
      <c r="G473" s="161"/>
    </row>
    <row r="474" spans="1:7" x14ac:dyDescent="0.2">
      <c r="A474" s="1"/>
      <c r="B474" s="1"/>
      <c r="C474" s="1"/>
      <c r="D474" s="1"/>
      <c r="E474" s="1"/>
      <c r="F474" s="1"/>
      <c r="G474" s="161"/>
    </row>
    <row r="475" spans="1:7" x14ac:dyDescent="0.2">
      <c r="A475" s="1"/>
      <c r="B475" s="1"/>
      <c r="C475" s="1"/>
      <c r="D475" s="1"/>
      <c r="E475" s="1"/>
      <c r="F475" s="1"/>
      <c r="G475" s="161"/>
    </row>
    <row r="476" spans="1:7" x14ac:dyDescent="0.2">
      <c r="A476" s="1"/>
      <c r="B476" s="1"/>
      <c r="C476" s="1"/>
      <c r="D476" s="1"/>
      <c r="E476" s="1"/>
      <c r="F476" s="1"/>
      <c r="G476" s="161"/>
    </row>
    <row r="477" spans="1:7" x14ac:dyDescent="0.2">
      <c r="A477" s="1"/>
      <c r="B477" s="1"/>
      <c r="C477" s="1"/>
      <c r="D477" s="1"/>
      <c r="E477" s="1"/>
      <c r="F477" s="1"/>
      <c r="G477" s="161"/>
    </row>
    <row r="478" spans="1:7" x14ac:dyDescent="0.2">
      <c r="A478" s="1"/>
      <c r="B478" s="1"/>
      <c r="C478" s="1"/>
      <c r="D478" s="1"/>
      <c r="E478" s="1"/>
      <c r="F478" s="1"/>
      <c r="G478" s="161"/>
    </row>
    <row r="479" spans="1:7" x14ac:dyDescent="0.2">
      <c r="A479" s="1"/>
      <c r="B479" s="1"/>
      <c r="C479" s="1"/>
      <c r="D479" s="1"/>
      <c r="E479" s="1"/>
      <c r="F479" s="1"/>
      <c r="G479" s="161"/>
    </row>
    <row r="480" spans="1:7" x14ac:dyDescent="0.2">
      <c r="A480" s="1"/>
      <c r="B480" s="1"/>
      <c r="C480" s="1"/>
      <c r="D480" s="1"/>
      <c r="E480" s="1"/>
      <c r="F480" s="1"/>
      <c r="G480" s="161"/>
    </row>
    <row r="481" spans="1:7" x14ac:dyDescent="0.2">
      <c r="A481" s="1"/>
      <c r="B481" s="1"/>
      <c r="C481" s="1"/>
      <c r="D481" s="1"/>
      <c r="E481" s="1"/>
      <c r="F481" s="1"/>
      <c r="G481" s="161"/>
    </row>
    <row r="482" spans="1:7" x14ac:dyDescent="0.2">
      <c r="A482" s="1"/>
      <c r="B482" s="1"/>
      <c r="C482" s="1"/>
      <c r="D482" s="1"/>
      <c r="E482" s="1"/>
      <c r="F482" s="1"/>
      <c r="G482" s="161"/>
    </row>
    <row r="483" spans="1:7" x14ac:dyDescent="0.2">
      <c r="A483" s="1"/>
      <c r="B483" s="1"/>
      <c r="C483" s="1"/>
      <c r="D483" s="1"/>
      <c r="E483" s="1"/>
      <c r="F483" s="1"/>
      <c r="G483" s="161"/>
    </row>
    <row r="484" spans="1:7" x14ac:dyDescent="0.2">
      <c r="A484" s="1"/>
      <c r="B484" s="1"/>
      <c r="C484" s="1"/>
      <c r="D484" s="1"/>
      <c r="E484" s="1"/>
      <c r="F484" s="1"/>
      <c r="G484" s="161"/>
    </row>
    <row r="485" spans="1:7" x14ac:dyDescent="0.2">
      <c r="A485" s="1"/>
      <c r="B485" s="1"/>
      <c r="C485" s="1"/>
      <c r="D485" s="1"/>
      <c r="E485" s="1"/>
      <c r="F485" s="1"/>
      <c r="G485" s="161"/>
    </row>
    <row r="486" spans="1:7" x14ac:dyDescent="0.2">
      <c r="A486" s="1"/>
      <c r="B486" s="1"/>
      <c r="C486" s="1"/>
      <c r="D486" s="1"/>
      <c r="E486" s="1"/>
      <c r="F486" s="1"/>
      <c r="G486" s="161"/>
    </row>
    <row r="487" spans="1:7" x14ac:dyDescent="0.2">
      <c r="A487" s="1"/>
      <c r="B487" s="1"/>
      <c r="C487" s="1"/>
      <c r="D487" s="1"/>
      <c r="E487" s="1"/>
      <c r="F487" s="1"/>
      <c r="G487" s="161"/>
    </row>
    <row r="488" spans="1:7" x14ac:dyDescent="0.2">
      <c r="A488" s="1"/>
      <c r="B488" s="1"/>
      <c r="C488" s="1"/>
      <c r="D488" s="1"/>
      <c r="E488" s="1"/>
      <c r="F488" s="1"/>
      <c r="G488" s="161"/>
    </row>
    <row r="489" spans="1:7" x14ac:dyDescent="0.2">
      <c r="A489" s="1"/>
      <c r="B489" s="1"/>
      <c r="C489" s="1"/>
      <c r="D489" s="1"/>
      <c r="E489" s="1"/>
      <c r="F489" s="1"/>
      <c r="G489" s="161"/>
    </row>
    <row r="490" spans="1:7" x14ac:dyDescent="0.2">
      <c r="A490" s="1"/>
      <c r="B490" s="1"/>
      <c r="C490" s="1"/>
      <c r="D490" s="1"/>
      <c r="E490" s="1"/>
      <c r="F490" s="1"/>
      <c r="G490" s="161"/>
    </row>
    <row r="491" spans="1:7" x14ac:dyDescent="0.2">
      <c r="A491" s="1"/>
      <c r="B491" s="1"/>
      <c r="C491" s="1"/>
      <c r="D491" s="1"/>
      <c r="E491" s="1"/>
      <c r="F491" s="1"/>
      <c r="G491" s="161"/>
    </row>
    <row r="492" spans="1:7" x14ac:dyDescent="0.2">
      <c r="A492" s="1"/>
      <c r="B492" s="1"/>
      <c r="C492" s="1"/>
      <c r="D492" s="1"/>
      <c r="E492" s="1"/>
      <c r="F492" s="1"/>
      <c r="G492" s="161"/>
    </row>
    <row r="493" spans="1:7" x14ac:dyDescent="0.2">
      <c r="A493" s="1"/>
      <c r="B493" s="1"/>
      <c r="C493" s="1"/>
      <c r="D493" s="1"/>
      <c r="E493" s="1"/>
      <c r="F493" s="1"/>
      <c r="G493" s="161"/>
    </row>
    <row r="494" spans="1:7" x14ac:dyDescent="0.2">
      <c r="A494" s="1"/>
      <c r="B494" s="1"/>
      <c r="C494" s="1"/>
      <c r="D494" s="1"/>
      <c r="E494" s="1"/>
      <c r="F494" s="1"/>
      <c r="G494" s="161"/>
    </row>
    <row r="495" spans="1:7" x14ac:dyDescent="0.2">
      <c r="A495" s="1"/>
      <c r="B495" s="1"/>
      <c r="C495" s="1"/>
      <c r="D495" s="1"/>
      <c r="E495" s="1"/>
      <c r="F495" s="1"/>
      <c r="G495" s="161"/>
    </row>
    <row r="496" spans="1:7" x14ac:dyDescent="0.2">
      <c r="A496" s="1"/>
      <c r="B496" s="1"/>
      <c r="C496" s="1"/>
      <c r="D496" s="1"/>
      <c r="E496" s="1"/>
      <c r="F496" s="1"/>
      <c r="G496" s="161"/>
    </row>
    <row r="497" spans="1:7" x14ac:dyDescent="0.2">
      <c r="A497" s="1"/>
      <c r="B497" s="1"/>
      <c r="C497" s="1"/>
      <c r="D497" s="1"/>
      <c r="E497" s="1"/>
      <c r="F497" s="1"/>
      <c r="G497" s="161"/>
    </row>
    <row r="498" spans="1:7" x14ac:dyDescent="0.2">
      <c r="A498" s="1"/>
      <c r="B498" s="1"/>
      <c r="C498" s="1"/>
      <c r="D498" s="1"/>
      <c r="E498" s="1"/>
      <c r="F498" s="1"/>
      <c r="G498" s="161"/>
    </row>
    <row r="499" spans="1:7" x14ac:dyDescent="0.2">
      <c r="A499" s="1"/>
      <c r="B499" s="1"/>
      <c r="C499" s="1"/>
      <c r="D499" s="1"/>
      <c r="E499" s="1"/>
      <c r="F499" s="1"/>
      <c r="G499" s="161"/>
    </row>
    <row r="500" spans="1:7" x14ac:dyDescent="0.2">
      <c r="A500" s="1"/>
      <c r="B500" s="1"/>
      <c r="C500" s="1"/>
      <c r="D500" s="1"/>
      <c r="E500" s="1"/>
      <c r="F500" s="1"/>
      <c r="G500" s="161"/>
    </row>
    <row r="501" spans="1:7" x14ac:dyDescent="0.2">
      <c r="A501" s="1"/>
      <c r="B501" s="1"/>
      <c r="C501" s="1"/>
      <c r="D501" s="1"/>
      <c r="E501" s="1"/>
      <c r="F501" s="1"/>
      <c r="G501" s="161"/>
    </row>
    <row r="502" spans="1:7" x14ac:dyDescent="0.2">
      <c r="A502" s="1"/>
      <c r="B502" s="1"/>
      <c r="C502" s="1"/>
      <c r="D502" s="1"/>
      <c r="E502" s="1"/>
      <c r="F502" s="1"/>
      <c r="G502" s="161"/>
    </row>
    <row r="503" spans="1:7" x14ac:dyDescent="0.2">
      <c r="A503" s="1"/>
      <c r="B503" s="1"/>
      <c r="C503" s="1"/>
      <c r="D503" s="1"/>
      <c r="E503" s="1"/>
      <c r="F503" s="1"/>
      <c r="G503" s="161"/>
    </row>
    <row r="504" spans="1:7" x14ac:dyDescent="0.2">
      <c r="A504" s="1"/>
      <c r="B504" s="1"/>
      <c r="C504" s="1"/>
      <c r="D504" s="1"/>
      <c r="E504" s="1"/>
      <c r="F504" s="1"/>
      <c r="G504" s="161"/>
    </row>
    <row r="505" spans="1:7" x14ac:dyDescent="0.2">
      <c r="A505" s="1"/>
      <c r="B505" s="1"/>
      <c r="C505" s="1"/>
      <c r="D505" s="1"/>
      <c r="E505" s="1"/>
      <c r="F505" s="1"/>
      <c r="G505" s="161"/>
    </row>
    <row r="506" spans="1:7" x14ac:dyDescent="0.2">
      <c r="A506" s="1"/>
      <c r="B506" s="1"/>
      <c r="C506" s="1"/>
      <c r="D506" s="1"/>
      <c r="E506" s="1"/>
      <c r="F506" s="1"/>
      <c r="G506" s="161"/>
    </row>
    <row r="507" spans="1:7" x14ac:dyDescent="0.2">
      <c r="A507" s="1"/>
      <c r="B507" s="1"/>
      <c r="C507" s="1"/>
      <c r="D507" s="1"/>
      <c r="E507" s="1"/>
      <c r="F507" s="1"/>
      <c r="G507" s="161"/>
    </row>
    <row r="508" spans="1:7" x14ac:dyDescent="0.2">
      <c r="A508" s="1"/>
      <c r="B508" s="1"/>
      <c r="C508" s="1"/>
      <c r="D508" s="1"/>
      <c r="E508" s="1"/>
      <c r="F508" s="1"/>
      <c r="G508" s="161"/>
    </row>
    <row r="509" spans="1:7" x14ac:dyDescent="0.2">
      <c r="A509" s="1"/>
      <c r="B509" s="1"/>
      <c r="C509" s="1"/>
      <c r="D509" s="1"/>
      <c r="E509" s="1"/>
      <c r="F509" s="1"/>
      <c r="G509" s="161"/>
    </row>
    <row r="510" spans="1:7" x14ac:dyDescent="0.2">
      <c r="A510" s="1"/>
      <c r="B510" s="1"/>
      <c r="C510" s="1"/>
      <c r="D510" s="1"/>
      <c r="E510" s="1"/>
      <c r="F510" s="1"/>
      <c r="G510" s="161"/>
    </row>
    <row r="511" spans="1:7" x14ac:dyDescent="0.2">
      <c r="A511" s="1"/>
      <c r="B511" s="1"/>
      <c r="C511" s="1"/>
      <c r="D511" s="1"/>
      <c r="E511" s="1"/>
      <c r="F511" s="1"/>
      <c r="G511" s="161"/>
    </row>
    <row r="512" spans="1:7" x14ac:dyDescent="0.2">
      <c r="A512" s="1"/>
      <c r="B512" s="1"/>
      <c r="C512" s="1"/>
      <c r="D512" s="1"/>
      <c r="E512" s="1"/>
      <c r="F512" s="1"/>
      <c r="G512" s="161"/>
    </row>
    <row r="513" spans="1:7" x14ac:dyDescent="0.2">
      <c r="A513" s="1"/>
      <c r="B513" s="1"/>
      <c r="C513" s="1"/>
      <c r="D513" s="1"/>
      <c r="E513" s="1"/>
      <c r="F513" s="1"/>
      <c r="G513" s="161"/>
    </row>
    <row r="514" spans="1:7" x14ac:dyDescent="0.2">
      <c r="A514" s="1"/>
      <c r="B514" s="1"/>
      <c r="C514" s="1"/>
      <c r="D514" s="1"/>
      <c r="E514" s="1"/>
      <c r="F514" s="1"/>
      <c r="G514" s="161"/>
    </row>
    <row r="515" spans="1:7" x14ac:dyDescent="0.2">
      <c r="A515" s="1"/>
      <c r="B515" s="1"/>
      <c r="C515" s="1"/>
      <c r="D515" s="1"/>
      <c r="E515" s="1"/>
      <c r="F515" s="1"/>
      <c r="G515" s="161"/>
    </row>
    <row r="516" spans="1:7" x14ac:dyDescent="0.2">
      <c r="A516" s="1"/>
      <c r="B516" s="1"/>
      <c r="C516" s="1"/>
      <c r="D516" s="1"/>
      <c r="E516" s="1"/>
      <c r="F516" s="1"/>
      <c r="G516" s="161"/>
    </row>
    <row r="517" spans="1:7" x14ac:dyDescent="0.2">
      <c r="A517" s="1"/>
      <c r="B517" s="1"/>
      <c r="C517" s="1"/>
      <c r="D517" s="1"/>
      <c r="E517" s="1"/>
      <c r="F517" s="1"/>
      <c r="G517" s="161"/>
    </row>
    <row r="518" spans="1:7" x14ac:dyDescent="0.2">
      <c r="A518" s="1"/>
      <c r="B518" s="1"/>
      <c r="C518" s="1"/>
      <c r="D518" s="1"/>
      <c r="E518" s="1"/>
      <c r="F518" s="1"/>
      <c r="G518" s="161"/>
    </row>
    <row r="519" spans="1:7" x14ac:dyDescent="0.2">
      <c r="A519" s="1"/>
      <c r="B519" s="1"/>
      <c r="C519" s="1"/>
      <c r="D519" s="1"/>
      <c r="E519" s="1"/>
      <c r="F519" s="1"/>
      <c r="G519" s="161"/>
    </row>
    <row r="520" spans="1:7" x14ac:dyDescent="0.2">
      <c r="A520" s="1"/>
      <c r="B520" s="1"/>
      <c r="C520" s="1"/>
      <c r="D520" s="1"/>
      <c r="E520" s="1"/>
      <c r="F520" s="1"/>
      <c r="G520" s="161"/>
    </row>
    <row r="521" spans="1:7" x14ac:dyDescent="0.2">
      <c r="A521" s="1"/>
      <c r="B521" s="1"/>
      <c r="C521" s="1"/>
      <c r="D521" s="1"/>
      <c r="E521" s="1"/>
      <c r="F521" s="1"/>
      <c r="G521" s="161"/>
    </row>
    <row r="522" spans="1:7" x14ac:dyDescent="0.2">
      <c r="A522" s="1"/>
      <c r="B522" s="1"/>
      <c r="C522" s="1"/>
      <c r="D522" s="1"/>
      <c r="E522" s="1"/>
      <c r="F522" s="1"/>
      <c r="G522" s="161"/>
    </row>
    <row r="523" spans="1:7" x14ac:dyDescent="0.2">
      <c r="A523" s="1"/>
      <c r="B523" s="1"/>
      <c r="C523" s="1"/>
      <c r="D523" s="1"/>
      <c r="E523" s="1"/>
      <c r="F523" s="1"/>
      <c r="G523" s="161"/>
    </row>
    <row r="524" spans="1:7" x14ac:dyDescent="0.2">
      <c r="A524" s="1"/>
      <c r="B524" s="1"/>
      <c r="C524" s="1"/>
      <c r="D524" s="1"/>
      <c r="E524" s="1"/>
      <c r="F524" s="1"/>
      <c r="G524" s="161"/>
    </row>
    <row r="525" spans="1:7" x14ac:dyDescent="0.2">
      <c r="A525" s="1"/>
      <c r="B525" s="1"/>
      <c r="C525" s="1"/>
      <c r="D525" s="1"/>
      <c r="E525" s="1"/>
      <c r="F525" s="1"/>
      <c r="G525" s="161"/>
    </row>
    <row r="526" spans="1:7" x14ac:dyDescent="0.2">
      <c r="A526" s="1"/>
      <c r="B526" s="1"/>
      <c r="C526" s="1"/>
      <c r="D526" s="1"/>
      <c r="E526" s="1"/>
      <c r="F526" s="1"/>
      <c r="G526" s="161"/>
    </row>
    <row r="527" spans="1:7" x14ac:dyDescent="0.2">
      <c r="A527" s="1"/>
      <c r="B527" s="1"/>
      <c r="C527" s="1"/>
      <c r="D527" s="1"/>
      <c r="E527" s="1"/>
      <c r="F527" s="1"/>
      <c r="G527" s="161"/>
    </row>
    <row r="528" spans="1:7" x14ac:dyDescent="0.2">
      <c r="A528" s="1"/>
      <c r="B528" s="1"/>
      <c r="C528" s="1"/>
      <c r="D528" s="1"/>
      <c r="E528" s="1"/>
      <c r="F528" s="1"/>
      <c r="G528" s="161"/>
    </row>
    <row r="529" spans="1:7" x14ac:dyDescent="0.2">
      <c r="A529" s="1"/>
      <c r="B529" s="1"/>
      <c r="C529" s="1"/>
      <c r="D529" s="1"/>
      <c r="E529" s="1"/>
      <c r="F529" s="1"/>
      <c r="G529" s="161"/>
    </row>
    <row r="530" spans="1:7" x14ac:dyDescent="0.2">
      <c r="A530" s="1"/>
      <c r="B530" s="1"/>
      <c r="C530" s="1"/>
      <c r="D530" s="1"/>
      <c r="E530" s="1"/>
      <c r="F530" s="1"/>
      <c r="G530" s="161"/>
    </row>
    <row r="531" spans="1:7" x14ac:dyDescent="0.2">
      <c r="A531" s="1"/>
      <c r="B531" s="1"/>
      <c r="C531" s="1"/>
      <c r="D531" s="1"/>
      <c r="E531" s="1"/>
      <c r="F531" s="1"/>
      <c r="G531" s="161"/>
    </row>
    <row r="532" spans="1:7" x14ac:dyDescent="0.2">
      <c r="A532" s="1"/>
      <c r="B532" s="1"/>
      <c r="C532" s="1"/>
      <c r="D532" s="1"/>
      <c r="E532" s="1"/>
      <c r="F532" s="1"/>
      <c r="G532" s="161"/>
    </row>
    <row r="533" spans="1:7" x14ac:dyDescent="0.2">
      <c r="A533" s="1"/>
      <c r="B533" s="1"/>
      <c r="C533" s="1"/>
      <c r="D533" s="1"/>
      <c r="E533" s="1"/>
      <c r="F533" s="1"/>
      <c r="G533" s="161"/>
    </row>
    <row r="534" spans="1:7" x14ac:dyDescent="0.2">
      <c r="A534" s="1"/>
      <c r="B534" s="1"/>
      <c r="C534" s="1"/>
      <c r="D534" s="1"/>
      <c r="E534" s="1"/>
      <c r="F534" s="1"/>
      <c r="G534" s="161"/>
    </row>
    <row r="535" spans="1:7" x14ac:dyDescent="0.2">
      <c r="A535" s="1"/>
      <c r="B535" s="1"/>
      <c r="C535" s="1"/>
      <c r="D535" s="1"/>
      <c r="E535" s="1"/>
      <c r="F535" s="1"/>
      <c r="G535" s="161"/>
    </row>
    <row r="536" spans="1:7" x14ac:dyDescent="0.2">
      <c r="A536" s="1"/>
      <c r="B536" s="1"/>
      <c r="C536" s="1"/>
      <c r="D536" s="1"/>
      <c r="E536" s="1"/>
      <c r="F536" s="1"/>
      <c r="G536" s="161"/>
    </row>
    <row r="537" spans="1:7" x14ac:dyDescent="0.2">
      <c r="A537" s="1"/>
      <c r="B537" s="1"/>
      <c r="C537" s="1"/>
      <c r="D537" s="1"/>
      <c r="E537" s="1"/>
      <c r="F537" s="1"/>
      <c r="G537" s="161"/>
    </row>
    <row r="538" spans="1:7" x14ac:dyDescent="0.2">
      <c r="A538" s="1"/>
      <c r="B538" s="1"/>
      <c r="C538" s="1"/>
      <c r="D538" s="1"/>
      <c r="E538" s="1"/>
      <c r="F538" s="1"/>
      <c r="G538" s="161"/>
    </row>
  </sheetData>
  <mergeCells count="47">
    <mergeCell ref="A18:A20"/>
    <mergeCell ref="A17:G17"/>
    <mergeCell ref="A23:A24"/>
    <mergeCell ref="A7:A9"/>
    <mergeCell ref="D7:D9"/>
    <mergeCell ref="A21:A22"/>
    <mergeCell ref="D23:D24"/>
    <mergeCell ref="D21:D22"/>
    <mergeCell ref="D18:D20"/>
    <mergeCell ref="D25:D26"/>
    <mergeCell ref="A25:A26"/>
    <mergeCell ref="A36:G36"/>
    <mergeCell ref="A29:A30"/>
    <mergeCell ref="D29:D30"/>
    <mergeCell ref="D27:D28"/>
    <mergeCell ref="A33:G33"/>
    <mergeCell ref="A31:A32"/>
    <mergeCell ref="A27:A28"/>
    <mergeCell ref="D31:D32"/>
    <mergeCell ref="A1:G1"/>
    <mergeCell ref="A12:A13"/>
    <mergeCell ref="D12:D13"/>
    <mergeCell ref="D10:D11"/>
    <mergeCell ref="A15:A16"/>
    <mergeCell ref="D15:D16"/>
    <mergeCell ref="A14:G14"/>
    <mergeCell ref="A6:G6"/>
    <mergeCell ref="A2:G2"/>
    <mergeCell ref="A10:A11"/>
    <mergeCell ref="A3:C4"/>
    <mergeCell ref="E4:G4"/>
    <mergeCell ref="B45:B52"/>
    <mergeCell ref="C45:C52"/>
    <mergeCell ref="A44:G44"/>
    <mergeCell ref="A45:A52"/>
    <mergeCell ref="D45:D52"/>
    <mergeCell ref="E45:E52"/>
    <mergeCell ref="F45:F52"/>
    <mergeCell ref="G45:G52"/>
    <mergeCell ref="A37:G37"/>
    <mergeCell ref="G38:G43"/>
    <mergeCell ref="A38:A43"/>
    <mergeCell ref="B38:B43"/>
    <mergeCell ref="C38:C43"/>
    <mergeCell ref="D38:D43"/>
    <mergeCell ref="E38:E43"/>
    <mergeCell ref="F38:F43"/>
  </mergeCells>
  <printOptions horizontalCentered="1" verticalCentered="1"/>
  <pageMargins left="0.19685039370078741" right="0.19685039370078741" top="0.2" bottom="0.19" header="0.15748031496062992" footer="0.19685039370078741"/>
  <pageSetup paperSize="9" scale="63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17"/>
  <sheetViews>
    <sheetView view="pageBreakPreview" topLeftCell="A10" zoomScale="85" zoomScaleNormal="85" zoomScaleSheetLayoutView="85" workbookViewId="0">
      <selection activeCell="G3" sqref="G1:G1048576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168" customWidth="1"/>
    <col min="8" max="9" width="5.85546875" style="5" customWidth="1"/>
    <col min="10" max="16384" width="9.140625" style="5"/>
  </cols>
  <sheetData>
    <row r="1" spans="1:24" ht="140.1" customHeight="1" thickBot="1" x14ac:dyDescent="0.25">
      <c r="A1" s="220"/>
      <c r="B1" s="221"/>
      <c r="C1" s="221"/>
      <c r="D1" s="221"/>
      <c r="E1" s="221"/>
      <c r="F1" s="221"/>
      <c r="G1" s="222"/>
    </row>
    <row r="2" spans="1:24" ht="60" customHeight="1" thickBot="1" x14ac:dyDescent="0.25">
      <c r="A2" s="223" t="s">
        <v>400</v>
      </c>
      <c r="B2" s="224"/>
      <c r="C2" s="224"/>
      <c r="D2" s="224"/>
      <c r="E2" s="224"/>
      <c r="F2" s="224"/>
      <c r="G2" s="225"/>
    </row>
    <row r="3" spans="1:24" ht="45" customHeight="1" thickBot="1" x14ac:dyDescent="0.25">
      <c r="A3" s="92" t="s">
        <v>296</v>
      </c>
      <c r="B3" s="93" t="s">
        <v>0</v>
      </c>
      <c r="C3" s="93" t="s">
        <v>343</v>
      </c>
      <c r="D3" s="93" t="s">
        <v>6</v>
      </c>
      <c r="E3" s="17" t="s">
        <v>9</v>
      </c>
      <c r="F3" s="93" t="s">
        <v>8</v>
      </c>
      <c r="G3" s="163" t="s">
        <v>1</v>
      </c>
    </row>
    <row r="4" spans="1:24" ht="15" customHeight="1" thickBot="1" x14ac:dyDescent="0.25">
      <c r="A4" s="201" t="s">
        <v>210</v>
      </c>
      <c r="B4" s="202"/>
      <c r="C4" s="202"/>
      <c r="D4" s="202"/>
      <c r="E4" s="202"/>
      <c r="F4" s="202"/>
      <c r="G4" s="203"/>
    </row>
    <row r="5" spans="1:24" ht="69.95" customHeight="1" thickBot="1" x14ac:dyDescent="0.25">
      <c r="A5" s="196"/>
      <c r="B5" s="90" t="s">
        <v>213</v>
      </c>
      <c r="C5" s="90" t="s">
        <v>226</v>
      </c>
      <c r="D5" s="213" t="s">
        <v>224</v>
      </c>
      <c r="E5" s="88">
        <v>20.7</v>
      </c>
      <c r="F5" s="90">
        <v>4.5999999999999999E-2</v>
      </c>
      <c r="G5" s="164">
        <v>4427</v>
      </c>
    </row>
    <row r="6" spans="1:24" ht="69.95" customHeight="1" thickBot="1" x14ac:dyDescent="0.25">
      <c r="A6" s="197"/>
      <c r="B6" s="90" t="s">
        <v>214</v>
      </c>
      <c r="C6" s="90" t="s">
        <v>227</v>
      </c>
      <c r="D6" s="214"/>
      <c r="E6" s="88">
        <v>24</v>
      </c>
      <c r="F6" s="97">
        <v>5.2999999999999999E-2</v>
      </c>
      <c r="G6" s="164">
        <v>5095</v>
      </c>
    </row>
    <row r="7" spans="1:24" ht="69.95" customHeight="1" thickBot="1" x14ac:dyDescent="0.25">
      <c r="A7" s="197"/>
      <c r="B7" s="90" t="s">
        <v>215</v>
      </c>
      <c r="C7" s="90" t="s">
        <v>228</v>
      </c>
      <c r="D7" s="214"/>
      <c r="E7" s="88">
        <v>27.5</v>
      </c>
      <c r="F7" s="99">
        <v>6.0999999999999999E-2</v>
      </c>
      <c r="G7" s="164">
        <v>5801</v>
      </c>
    </row>
    <row r="8" spans="1:24" ht="69.95" customHeight="1" thickBot="1" x14ac:dyDescent="0.25">
      <c r="A8" s="196"/>
      <c r="B8" s="90" t="s">
        <v>216</v>
      </c>
      <c r="C8" s="90" t="s">
        <v>229</v>
      </c>
      <c r="D8" s="198" t="s">
        <v>225</v>
      </c>
      <c r="E8" s="88">
        <v>26.3</v>
      </c>
      <c r="F8" s="90">
        <v>6.6000000000000003E-2</v>
      </c>
      <c r="G8" s="164">
        <v>6447</v>
      </c>
    </row>
    <row r="9" spans="1:24" ht="69.95" customHeight="1" thickBot="1" x14ac:dyDescent="0.25">
      <c r="A9" s="197"/>
      <c r="B9" s="90" t="s">
        <v>217</v>
      </c>
      <c r="C9" s="90" t="s">
        <v>230</v>
      </c>
      <c r="D9" s="199"/>
      <c r="E9" s="88">
        <v>29.6</v>
      </c>
      <c r="F9" s="90">
        <v>7.5999999999999998E-2</v>
      </c>
      <c r="G9" s="164">
        <v>7129</v>
      </c>
    </row>
    <row r="10" spans="1:24" ht="69.95" customHeight="1" thickBot="1" x14ac:dyDescent="0.25">
      <c r="A10" s="196"/>
      <c r="B10" s="90" t="s">
        <v>218</v>
      </c>
      <c r="C10" s="90" t="s">
        <v>229</v>
      </c>
      <c r="D10" s="198" t="s">
        <v>225</v>
      </c>
      <c r="E10" s="88">
        <v>27.6</v>
      </c>
      <c r="F10" s="90">
        <v>6.6000000000000003E-2</v>
      </c>
      <c r="G10" s="164">
        <v>6406</v>
      </c>
    </row>
    <row r="11" spans="1:24" ht="69.95" customHeight="1" thickBot="1" x14ac:dyDescent="0.25">
      <c r="A11" s="197"/>
      <c r="B11" s="90" t="s">
        <v>219</v>
      </c>
      <c r="C11" s="90" t="s">
        <v>230</v>
      </c>
      <c r="D11" s="199"/>
      <c r="E11" s="88">
        <v>31.4</v>
      </c>
      <c r="F11" s="90">
        <v>7.5999999999999998E-2</v>
      </c>
      <c r="G11" s="164">
        <v>7181</v>
      </c>
    </row>
    <row r="12" spans="1:24" ht="15" customHeight="1" thickBot="1" x14ac:dyDescent="0.25">
      <c r="A12" s="201" t="s">
        <v>211</v>
      </c>
      <c r="B12" s="202"/>
      <c r="C12" s="202"/>
      <c r="D12" s="202"/>
      <c r="E12" s="202"/>
      <c r="F12" s="202"/>
      <c r="G12" s="203"/>
    </row>
    <row r="13" spans="1:24" ht="69.95" customHeight="1" thickBot="1" x14ac:dyDescent="0.25">
      <c r="A13" s="196"/>
      <c r="B13" s="90" t="s">
        <v>220</v>
      </c>
      <c r="C13" s="90" t="s">
        <v>231</v>
      </c>
      <c r="D13" s="200" t="s">
        <v>224</v>
      </c>
      <c r="E13" s="79">
        <v>31.1</v>
      </c>
      <c r="F13" s="90">
        <v>7.5999999999999998E-2</v>
      </c>
      <c r="G13" s="164">
        <v>8258</v>
      </c>
    </row>
    <row r="14" spans="1:24" ht="69.95" customHeight="1" thickBot="1" x14ac:dyDescent="0.25">
      <c r="A14" s="197"/>
      <c r="B14" s="90" t="s">
        <v>221</v>
      </c>
      <c r="C14" s="90" t="s">
        <v>232</v>
      </c>
      <c r="D14" s="199"/>
      <c r="E14" s="79">
        <v>35.6</v>
      </c>
      <c r="F14" s="102">
        <v>8.6999999999999994E-2</v>
      </c>
      <c r="G14" s="164">
        <v>9611</v>
      </c>
    </row>
    <row r="15" spans="1:24" ht="14.25" customHeight="1" thickBot="1" x14ac:dyDescent="0.25">
      <c r="A15" s="201" t="s">
        <v>212</v>
      </c>
      <c r="B15" s="202"/>
      <c r="C15" s="202"/>
      <c r="D15" s="202"/>
      <c r="E15" s="202"/>
      <c r="F15" s="202"/>
      <c r="G15" s="203"/>
      <c r="P15" s="1"/>
      <c r="Q15" s="1"/>
      <c r="R15" s="1"/>
      <c r="S15" s="1"/>
      <c r="T15" s="1"/>
      <c r="U15" s="1"/>
      <c r="V15" s="1"/>
      <c r="W15" s="1"/>
      <c r="X15" s="1"/>
    </row>
    <row r="16" spans="1:24" ht="115.5" customHeight="1" thickBot="1" x14ac:dyDescent="0.25">
      <c r="A16" s="130"/>
      <c r="B16" s="90" t="s">
        <v>222</v>
      </c>
      <c r="C16" s="90" t="s">
        <v>233</v>
      </c>
      <c r="D16" s="131" t="s">
        <v>281</v>
      </c>
      <c r="E16" s="90">
        <v>18</v>
      </c>
      <c r="F16" s="90">
        <v>3.3000000000000002E-2</v>
      </c>
      <c r="G16" s="164">
        <v>3975</v>
      </c>
      <c r="P16" s="1"/>
      <c r="Q16" s="1"/>
      <c r="R16" s="1"/>
      <c r="S16" s="1"/>
      <c r="T16" s="1"/>
      <c r="U16" s="1"/>
      <c r="V16" s="1"/>
      <c r="W16" s="1"/>
      <c r="X16" s="1"/>
    </row>
    <row r="17" spans="1:24" ht="156.75" customHeight="1" thickBot="1" x14ac:dyDescent="0.25">
      <c r="A17" s="129"/>
      <c r="B17" s="97" t="s">
        <v>223</v>
      </c>
      <c r="C17" s="97" t="s">
        <v>234</v>
      </c>
      <c r="D17" s="131" t="s">
        <v>282</v>
      </c>
      <c r="E17" s="97">
        <v>35.4</v>
      </c>
      <c r="F17" s="97">
        <v>6.4000000000000001E-2</v>
      </c>
      <c r="G17" s="165">
        <v>7890</v>
      </c>
      <c r="P17" s="1"/>
      <c r="Q17" s="1"/>
      <c r="R17" s="1"/>
      <c r="S17" s="1"/>
      <c r="T17" s="1"/>
      <c r="U17" s="1"/>
      <c r="V17" s="1"/>
      <c r="W17" s="1"/>
      <c r="X17" s="1"/>
    </row>
    <row r="18" spans="1:24" ht="15.75" customHeight="1" x14ac:dyDescent="0.2">
      <c r="A18" s="126"/>
      <c r="B18" s="127"/>
      <c r="C18" s="127"/>
      <c r="D18" s="128"/>
      <c r="E18" s="126"/>
      <c r="F18" s="126"/>
      <c r="G18" s="166"/>
      <c r="P18" s="1"/>
      <c r="Q18" s="1"/>
      <c r="R18" s="1"/>
      <c r="S18" s="1"/>
      <c r="T18" s="1"/>
      <c r="U18" s="1"/>
      <c r="V18" s="1"/>
      <c r="W18" s="1"/>
      <c r="X18" s="1"/>
    </row>
    <row r="19" spans="1:24" ht="18.75" customHeight="1" x14ac:dyDescent="0.2">
      <c r="A19" s="126"/>
      <c r="B19" s="127"/>
      <c r="C19" s="127"/>
      <c r="D19" s="128"/>
      <c r="E19" s="126"/>
      <c r="F19" s="126"/>
      <c r="G19" s="166"/>
    </row>
    <row r="20" spans="1:24" s="16" customFormat="1" ht="18.75" customHeight="1" x14ac:dyDescent="0.2">
      <c r="A20" s="126"/>
      <c r="B20" s="127"/>
      <c r="C20" s="127"/>
      <c r="D20" s="128"/>
      <c r="E20" s="126"/>
      <c r="F20" s="126"/>
      <c r="G20" s="166"/>
    </row>
    <row r="21" spans="1:24" ht="17.25" customHeight="1" x14ac:dyDescent="0.2">
      <c r="A21" s="126"/>
      <c r="B21" s="127"/>
      <c r="C21" s="127"/>
      <c r="D21" s="128"/>
      <c r="E21" s="126"/>
      <c r="F21" s="126"/>
      <c r="G21" s="166"/>
    </row>
    <row r="22" spans="1:24" ht="14.25" customHeight="1" x14ac:dyDescent="0.2">
      <c r="A22" s="126"/>
      <c r="B22" s="127"/>
      <c r="C22" s="127"/>
      <c r="D22" s="128"/>
      <c r="E22" s="126"/>
      <c r="F22" s="126"/>
      <c r="G22" s="166"/>
    </row>
    <row r="23" spans="1:24" ht="15.75" customHeight="1" x14ac:dyDescent="0.2">
      <c r="A23" s="187"/>
      <c r="B23" s="187"/>
      <c r="C23" s="187"/>
      <c r="D23" s="187"/>
      <c r="E23" s="187"/>
      <c r="F23" s="187"/>
      <c r="G23" s="187"/>
    </row>
    <row r="24" spans="1:24" x14ac:dyDescent="0.2">
      <c r="A24" s="192"/>
      <c r="B24" s="187"/>
      <c r="C24" s="187"/>
      <c r="D24" s="191"/>
      <c r="E24" s="189"/>
      <c r="F24" s="189"/>
      <c r="G24" s="226"/>
    </row>
    <row r="25" spans="1:24" x14ac:dyDescent="0.2">
      <c r="A25" s="192"/>
      <c r="B25" s="187"/>
      <c r="C25" s="187"/>
      <c r="D25" s="191"/>
      <c r="E25" s="189"/>
      <c r="F25" s="189"/>
      <c r="G25" s="226"/>
      <c r="H25" s="1"/>
      <c r="I25" s="1"/>
      <c r="J25" s="1"/>
    </row>
    <row r="26" spans="1:24" x14ac:dyDescent="0.2">
      <c r="A26" s="192"/>
      <c r="B26" s="187"/>
      <c r="C26" s="187"/>
      <c r="D26" s="191"/>
      <c r="E26" s="189"/>
      <c r="F26" s="189"/>
      <c r="G26" s="226"/>
      <c r="H26" s="1"/>
      <c r="I26" s="1"/>
      <c r="J26" s="1"/>
    </row>
    <row r="27" spans="1:24" x14ac:dyDescent="0.2">
      <c r="A27" s="192"/>
      <c r="B27" s="187"/>
      <c r="C27" s="187"/>
      <c r="D27" s="191"/>
      <c r="E27" s="189"/>
      <c r="F27" s="189"/>
      <c r="G27" s="226"/>
      <c r="H27" s="1"/>
      <c r="I27" s="1"/>
      <c r="J27" s="1"/>
    </row>
    <row r="28" spans="1:24" x14ac:dyDescent="0.2">
      <c r="A28" s="192"/>
      <c r="B28" s="187"/>
      <c r="C28" s="187"/>
      <c r="D28" s="191"/>
      <c r="E28" s="189"/>
      <c r="F28" s="189"/>
      <c r="G28" s="226"/>
      <c r="H28" s="1"/>
      <c r="I28" s="1"/>
      <c r="J28" s="1"/>
    </row>
    <row r="29" spans="1:24" x14ac:dyDescent="0.2">
      <c r="A29" s="192"/>
      <c r="B29" s="187"/>
      <c r="C29" s="187"/>
      <c r="D29" s="191"/>
      <c r="E29" s="189"/>
      <c r="F29" s="189"/>
      <c r="G29" s="226"/>
      <c r="H29" s="1"/>
      <c r="I29" s="1"/>
      <c r="J29" s="1"/>
    </row>
    <row r="30" spans="1:24" x14ac:dyDescent="0.2">
      <c r="A30" s="192"/>
      <c r="B30" s="187"/>
      <c r="C30" s="187"/>
      <c r="D30" s="191"/>
      <c r="E30" s="189"/>
      <c r="F30" s="189"/>
      <c r="G30" s="226"/>
      <c r="H30" s="7"/>
      <c r="I30" s="7"/>
      <c r="J30" s="1"/>
    </row>
    <row r="31" spans="1:24" ht="18.75" customHeight="1" x14ac:dyDescent="0.2">
      <c r="A31" s="192"/>
      <c r="B31" s="187"/>
      <c r="C31" s="187"/>
      <c r="D31" s="191"/>
      <c r="E31" s="189"/>
      <c r="F31" s="189"/>
      <c r="G31" s="226"/>
      <c r="H31" s="1" t="s">
        <v>2</v>
      </c>
      <c r="I31" s="1"/>
      <c r="J31" s="1"/>
    </row>
    <row r="32" spans="1:24" x14ac:dyDescent="0.2">
      <c r="A32" s="1"/>
      <c r="B32" s="1"/>
      <c r="C32" s="1"/>
      <c r="D32" s="1"/>
      <c r="E32" s="1"/>
      <c r="F32" s="1"/>
      <c r="G32" s="167"/>
    </row>
    <row r="33" spans="1:7" x14ac:dyDescent="0.2">
      <c r="A33" s="1"/>
      <c r="B33" s="1"/>
      <c r="C33" s="1"/>
      <c r="D33" s="1"/>
      <c r="E33" s="1"/>
      <c r="F33" s="1"/>
      <c r="G33" s="167"/>
    </row>
    <row r="34" spans="1:7" x14ac:dyDescent="0.2">
      <c r="A34" s="1"/>
      <c r="B34" s="1"/>
      <c r="C34" s="1"/>
      <c r="D34" s="1"/>
      <c r="E34" s="1"/>
      <c r="F34" s="1"/>
      <c r="G34" s="167"/>
    </row>
    <row r="35" spans="1:7" x14ac:dyDescent="0.2">
      <c r="A35" s="1"/>
      <c r="B35" s="1"/>
      <c r="C35" s="1"/>
      <c r="D35" s="1"/>
      <c r="E35" s="1"/>
      <c r="F35" s="1"/>
      <c r="G35" s="167"/>
    </row>
    <row r="36" spans="1:7" x14ac:dyDescent="0.2">
      <c r="A36" s="1"/>
      <c r="B36" s="1"/>
      <c r="C36" s="1"/>
      <c r="D36" s="1"/>
      <c r="E36" s="1"/>
      <c r="F36" s="1"/>
      <c r="G36" s="167"/>
    </row>
    <row r="37" spans="1:7" x14ac:dyDescent="0.2">
      <c r="A37" s="1"/>
      <c r="B37" s="1"/>
      <c r="C37" s="1"/>
      <c r="D37" s="1"/>
      <c r="E37" s="1"/>
      <c r="F37" s="1"/>
      <c r="G37" s="167"/>
    </row>
    <row r="38" spans="1:7" x14ac:dyDescent="0.2">
      <c r="A38" s="1"/>
      <c r="B38" s="1"/>
      <c r="C38" s="1"/>
      <c r="D38" s="1"/>
      <c r="E38" s="1"/>
      <c r="F38" s="1"/>
      <c r="G38" s="167"/>
    </row>
    <row r="39" spans="1:7" x14ac:dyDescent="0.2">
      <c r="A39" s="1"/>
      <c r="B39" s="1"/>
      <c r="C39" s="1"/>
      <c r="D39" s="1"/>
      <c r="E39" s="1"/>
      <c r="F39" s="1"/>
      <c r="G39" s="167"/>
    </row>
    <row r="40" spans="1:7" x14ac:dyDescent="0.2">
      <c r="A40" s="1"/>
      <c r="B40" s="1"/>
      <c r="C40" s="1"/>
      <c r="D40" s="1"/>
      <c r="E40" s="1"/>
      <c r="F40" s="1"/>
      <c r="G40" s="167"/>
    </row>
    <row r="41" spans="1:7" x14ac:dyDescent="0.2">
      <c r="A41" s="1"/>
      <c r="B41" s="1"/>
      <c r="C41" s="1"/>
      <c r="D41" s="1"/>
      <c r="E41" s="1"/>
      <c r="F41" s="1"/>
      <c r="G41" s="167"/>
    </row>
    <row r="42" spans="1:7" x14ac:dyDescent="0.2">
      <c r="A42" s="1"/>
      <c r="B42" s="1"/>
      <c r="C42" s="1"/>
      <c r="D42" s="1"/>
      <c r="E42" s="1"/>
      <c r="F42" s="1"/>
      <c r="G42" s="167"/>
    </row>
    <row r="43" spans="1:7" x14ac:dyDescent="0.2">
      <c r="A43" s="1"/>
      <c r="B43" s="1"/>
      <c r="C43" s="1"/>
      <c r="D43" s="1"/>
      <c r="E43" s="1"/>
      <c r="F43" s="1"/>
      <c r="G43" s="167"/>
    </row>
    <row r="44" spans="1:7" x14ac:dyDescent="0.2">
      <c r="A44" s="1"/>
      <c r="B44" s="1"/>
      <c r="C44" s="1"/>
      <c r="D44" s="1"/>
      <c r="E44" s="1"/>
      <c r="F44" s="1"/>
      <c r="G44" s="167"/>
    </row>
    <row r="45" spans="1:7" x14ac:dyDescent="0.2">
      <c r="A45" s="1"/>
      <c r="B45" s="1"/>
      <c r="C45" s="1"/>
      <c r="D45" s="1"/>
      <c r="E45" s="1"/>
      <c r="F45" s="1"/>
      <c r="G45" s="167"/>
    </row>
    <row r="46" spans="1:7" x14ac:dyDescent="0.2">
      <c r="A46" s="1"/>
      <c r="B46" s="1"/>
      <c r="C46" s="1"/>
      <c r="D46" s="1"/>
      <c r="E46" s="1"/>
      <c r="F46" s="1"/>
      <c r="G46" s="167"/>
    </row>
    <row r="47" spans="1:7" x14ac:dyDescent="0.2">
      <c r="A47" s="1"/>
      <c r="B47" s="1"/>
      <c r="C47" s="1"/>
      <c r="D47" s="1"/>
      <c r="E47" s="1"/>
      <c r="F47" s="1"/>
      <c r="G47" s="167"/>
    </row>
    <row r="48" spans="1:7" x14ac:dyDescent="0.2">
      <c r="A48" s="1"/>
      <c r="B48" s="1"/>
      <c r="C48" s="1"/>
      <c r="D48" s="1"/>
      <c r="E48" s="1"/>
      <c r="F48" s="1"/>
      <c r="G48" s="167"/>
    </row>
    <row r="49" spans="1:7" x14ac:dyDescent="0.2">
      <c r="A49" s="1"/>
      <c r="B49" s="1"/>
      <c r="C49" s="1"/>
      <c r="D49" s="1"/>
      <c r="E49" s="1"/>
      <c r="F49" s="1"/>
      <c r="G49" s="167"/>
    </row>
    <row r="50" spans="1:7" x14ac:dyDescent="0.2">
      <c r="A50" s="1"/>
      <c r="B50" s="1"/>
      <c r="C50" s="1"/>
      <c r="D50" s="1"/>
      <c r="E50" s="1"/>
      <c r="F50" s="1"/>
      <c r="G50" s="167"/>
    </row>
    <row r="51" spans="1:7" x14ac:dyDescent="0.2">
      <c r="A51" s="1"/>
      <c r="B51" s="1"/>
      <c r="C51" s="1"/>
      <c r="D51" s="1"/>
      <c r="E51" s="1"/>
      <c r="F51" s="1"/>
      <c r="G51" s="167"/>
    </row>
    <row r="52" spans="1:7" x14ac:dyDescent="0.2">
      <c r="A52" s="1"/>
      <c r="B52" s="1"/>
      <c r="C52" s="1"/>
      <c r="D52" s="1"/>
      <c r="E52" s="1"/>
      <c r="F52" s="1"/>
      <c r="G52" s="167"/>
    </row>
    <row r="53" spans="1:7" x14ac:dyDescent="0.2">
      <c r="A53" s="1"/>
      <c r="B53" s="1"/>
      <c r="C53" s="1"/>
      <c r="D53" s="1"/>
      <c r="E53" s="1"/>
      <c r="F53" s="1"/>
      <c r="G53" s="167"/>
    </row>
    <row r="54" spans="1:7" x14ac:dyDescent="0.2">
      <c r="A54" s="1"/>
      <c r="B54" s="1"/>
      <c r="C54" s="1"/>
      <c r="D54" s="1"/>
      <c r="E54" s="1"/>
      <c r="F54" s="1"/>
      <c r="G54" s="167"/>
    </row>
    <row r="55" spans="1:7" x14ac:dyDescent="0.2">
      <c r="A55" s="1"/>
      <c r="B55" s="1"/>
      <c r="C55" s="1"/>
      <c r="D55" s="1"/>
      <c r="E55" s="1"/>
      <c r="F55" s="1"/>
      <c r="G55" s="167"/>
    </row>
    <row r="56" spans="1:7" x14ac:dyDescent="0.2">
      <c r="A56" s="1"/>
      <c r="B56" s="1"/>
      <c r="C56" s="1"/>
      <c r="D56" s="1"/>
      <c r="E56" s="1"/>
      <c r="F56" s="1"/>
      <c r="G56" s="167"/>
    </row>
    <row r="57" spans="1:7" x14ac:dyDescent="0.2">
      <c r="A57" s="1"/>
      <c r="B57" s="1"/>
      <c r="C57" s="1"/>
      <c r="D57" s="1"/>
      <c r="E57" s="1"/>
      <c r="F57" s="1"/>
      <c r="G57" s="167"/>
    </row>
    <row r="58" spans="1:7" x14ac:dyDescent="0.2">
      <c r="A58" s="1"/>
      <c r="B58" s="1"/>
      <c r="C58" s="1"/>
      <c r="D58" s="1"/>
      <c r="E58" s="1"/>
      <c r="F58" s="1"/>
      <c r="G58" s="167"/>
    </row>
    <row r="59" spans="1:7" x14ac:dyDescent="0.2">
      <c r="A59" s="1"/>
      <c r="B59" s="1"/>
      <c r="C59" s="1"/>
      <c r="D59" s="1"/>
      <c r="E59" s="1"/>
      <c r="F59" s="1"/>
      <c r="G59" s="167"/>
    </row>
    <row r="60" spans="1:7" x14ac:dyDescent="0.2">
      <c r="A60" s="1"/>
      <c r="B60" s="1"/>
      <c r="C60" s="1"/>
      <c r="D60" s="1"/>
      <c r="E60" s="1"/>
      <c r="F60" s="1"/>
      <c r="G60" s="167"/>
    </row>
    <row r="61" spans="1:7" x14ac:dyDescent="0.2">
      <c r="A61" s="1"/>
      <c r="B61" s="1"/>
      <c r="C61" s="1"/>
      <c r="D61" s="1"/>
      <c r="E61" s="1"/>
      <c r="F61" s="1"/>
      <c r="G61" s="167"/>
    </row>
    <row r="62" spans="1:7" x14ac:dyDescent="0.2">
      <c r="A62" s="1"/>
      <c r="B62" s="1"/>
      <c r="C62" s="1"/>
      <c r="D62" s="1"/>
      <c r="E62" s="1"/>
      <c r="F62" s="1"/>
      <c r="G62" s="167"/>
    </row>
    <row r="63" spans="1:7" x14ac:dyDescent="0.2">
      <c r="A63" s="1"/>
      <c r="B63" s="1"/>
      <c r="C63" s="1"/>
      <c r="D63" s="1"/>
      <c r="E63" s="1"/>
      <c r="F63" s="1"/>
      <c r="G63" s="167"/>
    </row>
    <row r="64" spans="1:7" x14ac:dyDescent="0.2">
      <c r="A64" s="1"/>
      <c r="B64" s="1"/>
      <c r="C64" s="1"/>
      <c r="D64" s="1"/>
      <c r="E64" s="1"/>
      <c r="F64" s="1"/>
      <c r="G64" s="167"/>
    </row>
    <row r="65" spans="1:7" x14ac:dyDescent="0.2">
      <c r="A65" s="1"/>
      <c r="B65" s="1"/>
      <c r="C65" s="1"/>
      <c r="D65" s="1"/>
      <c r="E65" s="1"/>
      <c r="F65" s="1"/>
      <c r="G65" s="167"/>
    </row>
    <row r="66" spans="1:7" x14ac:dyDescent="0.2">
      <c r="A66" s="1"/>
      <c r="B66" s="1"/>
      <c r="C66" s="1"/>
      <c r="D66" s="1"/>
      <c r="E66" s="1"/>
      <c r="F66" s="1"/>
      <c r="G66" s="167"/>
    </row>
    <row r="67" spans="1:7" x14ac:dyDescent="0.2">
      <c r="A67" s="1"/>
      <c r="B67" s="1"/>
      <c r="C67" s="1"/>
      <c r="D67" s="1"/>
      <c r="E67" s="1"/>
      <c r="F67" s="1"/>
      <c r="G67" s="167"/>
    </row>
    <row r="68" spans="1:7" x14ac:dyDescent="0.2">
      <c r="A68" s="1"/>
      <c r="B68" s="1"/>
      <c r="C68" s="1"/>
      <c r="D68" s="1"/>
      <c r="E68" s="1"/>
      <c r="F68" s="1"/>
      <c r="G68" s="167"/>
    </row>
    <row r="69" spans="1:7" x14ac:dyDescent="0.2">
      <c r="A69" s="1"/>
      <c r="B69" s="1"/>
      <c r="C69" s="1"/>
      <c r="D69" s="1"/>
      <c r="E69" s="1"/>
      <c r="F69" s="1"/>
      <c r="G69" s="167"/>
    </row>
    <row r="70" spans="1:7" x14ac:dyDescent="0.2">
      <c r="A70" s="1"/>
      <c r="B70" s="1"/>
      <c r="C70" s="1"/>
      <c r="D70" s="1"/>
      <c r="E70" s="1"/>
      <c r="F70" s="1"/>
      <c r="G70" s="167"/>
    </row>
    <row r="71" spans="1:7" x14ac:dyDescent="0.2">
      <c r="A71" s="1"/>
      <c r="B71" s="1"/>
      <c r="C71" s="1"/>
      <c r="D71" s="1"/>
      <c r="E71" s="1"/>
      <c r="F71" s="1"/>
      <c r="G71" s="167"/>
    </row>
    <row r="72" spans="1:7" x14ac:dyDescent="0.2">
      <c r="A72" s="1"/>
      <c r="B72" s="1"/>
      <c r="C72" s="1"/>
      <c r="D72" s="1"/>
      <c r="E72" s="1"/>
      <c r="F72" s="1"/>
      <c r="G72" s="167"/>
    </row>
    <row r="73" spans="1:7" x14ac:dyDescent="0.2">
      <c r="A73" s="1"/>
      <c r="B73" s="1"/>
      <c r="C73" s="1"/>
      <c r="D73" s="1"/>
      <c r="E73" s="1"/>
      <c r="F73" s="1"/>
      <c r="G73" s="167"/>
    </row>
    <row r="74" spans="1:7" x14ac:dyDescent="0.2">
      <c r="A74" s="1"/>
      <c r="B74" s="1"/>
      <c r="C74" s="1"/>
      <c r="D74" s="1"/>
      <c r="E74" s="1"/>
      <c r="F74" s="1"/>
      <c r="G74" s="167"/>
    </row>
    <row r="75" spans="1:7" x14ac:dyDescent="0.2">
      <c r="A75" s="1"/>
      <c r="B75" s="1"/>
      <c r="C75" s="1"/>
      <c r="D75" s="1"/>
      <c r="E75" s="1"/>
      <c r="F75" s="1"/>
      <c r="G75" s="167"/>
    </row>
    <row r="76" spans="1:7" x14ac:dyDescent="0.2">
      <c r="A76" s="1"/>
      <c r="B76" s="1"/>
      <c r="C76" s="1"/>
      <c r="D76" s="1"/>
      <c r="E76" s="1"/>
      <c r="F76" s="1"/>
      <c r="G76" s="167"/>
    </row>
    <row r="77" spans="1:7" x14ac:dyDescent="0.2">
      <c r="A77" s="1"/>
      <c r="B77" s="1"/>
      <c r="C77" s="1"/>
      <c r="D77" s="1"/>
      <c r="E77" s="1"/>
      <c r="F77" s="1"/>
      <c r="G77" s="167"/>
    </row>
    <row r="78" spans="1:7" x14ac:dyDescent="0.2">
      <c r="A78" s="1"/>
      <c r="B78" s="1"/>
      <c r="C78" s="1"/>
      <c r="D78" s="1"/>
      <c r="E78" s="1"/>
      <c r="F78" s="1"/>
      <c r="G78" s="167"/>
    </row>
    <row r="79" spans="1:7" x14ac:dyDescent="0.2">
      <c r="A79" s="1"/>
      <c r="B79" s="1"/>
      <c r="C79" s="1"/>
      <c r="D79" s="1"/>
      <c r="E79" s="1"/>
      <c r="F79" s="1"/>
      <c r="G79" s="167"/>
    </row>
    <row r="80" spans="1:7" x14ac:dyDescent="0.2">
      <c r="A80" s="1"/>
      <c r="B80" s="1"/>
      <c r="C80" s="1"/>
      <c r="D80" s="1"/>
      <c r="E80" s="1"/>
      <c r="F80" s="1"/>
      <c r="G80" s="167"/>
    </row>
    <row r="81" spans="1:7" x14ac:dyDescent="0.2">
      <c r="A81" s="1"/>
      <c r="B81" s="1"/>
      <c r="C81" s="1"/>
      <c r="D81" s="1"/>
      <c r="E81" s="1"/>
      <c r="F81" s="1"/>
      <c r="G81" s="167"/>
    </row>
    <row r="82" spans="1:7" x14ac:dyDescent="0.2">
      <c r="A82" s="1"/>
      <c r="B82" s="1"/>
      <c r="C82" s="1"/>
      <c r="D82" s="1"/>
      <c r="E82" s="1"/>
      <c r="F82" s="1"/>
      <c r="G82" s="167"/>
    </row>
    <row r="83" spans="1:7" x14ac:dyDescent="0.2">
      <c r="A83" s="1"/>
      <c r="B83" s="1"/>
      <c r="C83" s="1"/>
      <c r="D83" s="1"/>
      <c r="E83" s="1"/>
      <c r="F83" s="1"/>
      <c r="G83" s="167"/>
    </row>
    <row r="84" spans="1:7" x14ac:dyDescent="0.2">
      <c r="A84" s="1"/>
      <c r="B84" s="1"/>
      <c r="C84" s="1"/>
      <c r="D84" s="1"/>
      <c r="E84" s="1"/>
      <c r="F84" s="1"/>
      <c r="G84" s="167"/>
    </row>
    <row r="85" spans="1:7" x14ac:dyDescent="0.2">
      <c r="A85" s="1"/>
      <c r="B85" s="1"/>
      <c r="C85" s="1"/>
      <c r="D85" s="1"/>
      <c r="E85" s="1"/>
      <c r="F85" s="1"/>
      <c r="G85" s="167"/>
    </row>
    <row r="86" spans="1:7" x14ac:dyDescent="0.2">
      <c r="A86" s="1"/>
      <c r="B86" s="1"/>
      <c r="C86" s="1"/>
      <c r="D86" s="1"/>
      <c r="E86" s="1"/>
      <c r="F86" s="1"/>
      <c r="G86" s="167"/>
    </row>
    <row r="87" spans="1:7" x14ac:dyDescent="0.2">
      <c r="A87" s="1"/>
      <c r="B87" s="1"/>
      <c r="C87" s="1"/>
      <c r="D87" s="1"/>
      <c r="E87" s="1"/>
      <c r="F87" s="1"/>
      <c r="G87" s="167"/>
    </row>
    <row r="88" spans="1:7" x14ac:dyDescent="0.2">
      <c r="A88" s="1"/>
      <c r="B88" s="1"/>
      <c r="C88" s="1"/>
      <c r="D88" s="1"/>
      <c r="E88" s="1"/>
      <c r="F88" s="1"/>
      <c r="G88" s="167"/>
    </row>
    <row r="89" spans="1:7" x14ac:dyDescent="0.2">
      <c r="A89" s="1"/>
      <c r="B89" s="1"/>
      <c r="C89" s="1"/>
      <c r="D89" s="1"/>
      <c r="E89" s="1"/>
      <c r="F89" s="1"/>
      <c r="G89" s="167"/>
    </row>
    <row r="90" spans="1:7" x14ac:dyDescent="0.2">
      <c r="A90" s="1"/>
      <c r="B90" s="1"/>
      <c r="C90" s="1"/>
      <c r="D90" s="1"/>
      <c r="E90" s="1"/>
      <c r="F90" s="1"/>
      <c r="G90" s="167"/>
    </row>
    <row r="91" spans="1:7" x14ac:dyDescent="0.2">
      <c r="A91" s="1"/>
      <c r="B91" s="1"/>
      <c r="C91" s="1"/>
      <c r="D91" s="1"/>
      <c r="E91" s="1"/>
      <c r="F91" s="1"/>
      <c r="G91" s="167"/>
    </row>
    <row r="92" spans="1:7" x14ac:dyDescent="0.2">
      <c r="A92" s="1"/>
      <c r="B92" s="1"/>
      <c r="C92" s="1"/>
      <c r="D92" s="1"/>
      <c r="E92" s="1"/>
      <c r="F92" s="1"/>
      <c r="G92" s="167"/>
    </row>
    <row r="93" spans="1:7" x14ac:dyDescent="0.2">
      <c r="A93" s="1"/>
      <c r="B93" s="1"/>
      <c r="C93" s="1"/>
      <c r="D93" s="1"/>
      <c r="E93" s="1"/>
      <c r="F93" s="1"/>
      <c r="G93" s="167"/>
    </row>
    <row r="94" spans="1:7" x14ac:dyDescent="0.2">
      <c r="A94" s="1"/>
      <c r="B94" s="1"/>
      <c r="C94" s="1"/>
      <c r="D94" s="1"/>
      <c r="E94" s="1"/>
      <c r="F94" s="1"/>
      <c r="G94" s="167"/>
    </row>
    <row r="95" spans="1:7" x14ac:dyDescent="0.2">
      <c r="A95" s="1"/>
      <c r="B95" s="1"/>
      <c r="C95" s="1"/>
      <c r="D95" s="1"/>
      <c r="E95" s="1"/>
      <c r="F95" s="1"/>
      <c r="G95" s="167"/>
    </row>
    <row r="96" spans="1:7" x14ac:dyDescent="0.2">
      <c r="A96" s="1"/>
      <c r="B96" s="1"/>
      <c r="C96" s="1"/>
      <c r="D96" s="1"/>
      <c r="E96" s="1"/>
      <c r="F96" s="1"/>
      <c r="G96" s="167"/>
    </row>
    <row r="97" spans="1:7" x14ac:dyDescent="0.2">
      <c r="A97" s="1"/>
      <c r="B97" s="1"/>
      <c r="C97" s="1"/>
      <c r="D97" s="1"/>
      <c r="E97" s="1"/>
      <c r="F97" s="1"/>
      <c r="G97" s="167"/>
    </row>
    <row r="98" spans="1:7" x14ac:dyDescent="0.2">
      <c r="A98" s="1"/>
      <c r="B98" s="1"/>
      <c r="C98" s="1"/>
      <c r="D98" s="1"/>
      <c r="E98" s="1"/>
      <c r="F98" s="1"/>
      <c r="G98" s="167"/>
    </row>
    <row r="99" spans="1:7" x14ac:dyDescent="0.2">
      <c r="A99" s="1"/>
      <c r="B99" s="1"/>
      <c r="C99" s="1"/>
      <c r="D99" s="1"/>
      <c r="E99" s="1"/>
      <c r="F99" s="1"/>
      <c r="G99" s="167"/>
    </row>
    <row r="100" spans="1:7" x14ac:dyDescent="0.2">
      <c r="A100" s="1"/>
      <c r="B100" s="1"/>
      <c r="C100" s="1"/>
      <c r="D100" s="1"/>
      <c r="E100" s="1"/>
      <c r="F100" s="1"/>
      <c r="G100" s="167"/>
    </row>
    <row r="101" spans="1:7" x14ac:dyDescent="0.2">
      <c r="A101" s="1"/>
      <c r="B101" s="1"/>
      <c r="C101" s="1"/>
      <c r="D101" s="1"/>
      <c r="E101" s="1"/>
      <c r="F101" s="1"/>
      <c r="G101" s="167"/>
    </row>
    <row r="102" spans="1:7" x14ac:dyDescent="0.2">
      <c r="A102" s="1"/>
      <c r="B102" s="1"/>
      <c r="C102" s="1"/>
      <c r="D102" s="1"/>
      <c r="E102" s="1"/>
      <c r="F102" s="1"/>
      <c r="G102" s="167"/>
    </row>
    <row r="103" spans="1:7" x14ac:dyDescent="0.2">
      <c r="A103" s="1"/>
      <c r="B103" s="1"/>
      <c r="C103" s="1"/>
      <c r="D103" s="1"/>
      <c r="E103" s="1"/>
      <c r="F103" s="1"/>
      <c r="G103" s="167"/>
    </row>
    <row r="104" spans="1:7" x14ac:dyDescent="0.2">
      <c r="A104" s="1"/>
      <c r="B104" s="1"/>
      <c r="C104" s="1"/>
      <c r="D104" s="1"/>
      <c r="E104" s="1"/>
      <c r="F104" s="1"/>
      <c r="G104" s="167"/>
    </row>
    <row r="105" spans="1:7" x14ac:dyDescent="0.2">
      <c r="A105" s="1"/>
      <c r="B105" s="1"/>
      <c r="C105" s="1"/>
      <c r="D105" s="1"/>
      <c r="E105" s="1"/>
      <c r="F105" s="1"/>
      <c r="G105" s="167"/>
    </row>
    <row r="106" spans="1:7" x14ac:dyDescent="0.2">
      <c r="A106" s="1"/>
      <c r="B106" s="1"/>
      <c r="C106" s="1"/>
      <c r="D106" s="1"/>
      <c r="E106" s="1"/>
      <c r="F106" s="1"/>
      <c r="G106" s="167"/>
    </row>
    <row r="107" spans="1:7" x14ac:dyDescent="0.2">
      <c r="A107" s="1"/>
      <c r="B107" s="1"/>
      <c r="C107" s="1"/>
      <c r="D107" s="1"/>
      <c r="E107" s="1"/>
      <c r="F107" s="1"/>
      <c r="G107" s="167"/>
    </row>
    <row r="108" spans="1:7" x14ac:dyDescent="0.2">
      <c r="A108" s="1"/>
      <c r="B108" s="1"/>
      <c r="C108" s="1"/>
      <c r="D108" s="1"/>
      <c r="E108" s="1"/>
      <c r="F108" s="1"/>
      <c r="G108" s="167"/>
    </row>
    <row r="109" spans="1:7" x14ac:dyDescent="0.2">
      <c r="A109" s="1"/>
      <c r="B109" s="1"/>
      <c r="C109" s="1"/>
      <c r="D109" s="1"/>
      <c r="E109" s="1"/>
      <c r="F109" s="1"/>
      <c r="G109" s="167"/>
    </row>
    <row r="110" spans="1:7" x14ac:dyDescent="0.2">
      <c r="A110" s="1"/>
      <c r="B110" s="1"/>
      <c r="C110" s="1"/>
      <c r="D110" s="1"/>
      <c r="E110" s="1"/>
      <c r="F110" s="1"/>
      <c r="G110" s="167"/>
    </row>
    <row r="111" spans="1:7" x14ac:dyDescent="0.2">
      <c r="A111" s="1"/>
      <c r="B111" s="1"/>
      <c r="C111" s="1"/>
      <c r="D111" s="1"/>
      <c r="E111" s="1"/>
      <c r="F111" s="1"/>
      <c r="G111" s="167"/>
    </row>
    <row r="112" spans="1:7" x14ac:dyDescent="0.2">
      <c r="A112" s="1"/>
      <c r="B112" s="1"/>
      <c r="C112" s="1"/>
      <c r="D112" s="1"/>
      <c r="E112" s="1"/>
      <c r="F112" s="1"/>
      <c r="G112" s="167"/>
    </row>
    <row r="113" spans="1:7" x14ac:dyDescent="0.2">
      <c r="A113" s="1"/>
      <c r="B113" s="1"/>
      <c r="C113" s="1"/>
      <c r="D113" s="1"/>
      <c r="E113" s="1"/>
      <c r="F113" s="1"/>
      <c r="G113" s="167"/>
    </row>
    <row r="114" spans="1:7" x14ac:dyDescent="0.2">
      <c r="A114" s="1"/>
      <c r="B114" s="1"/>
      <c r="C114" s="1"/>
      <c r="D114" s="1"/>
      <c r="E114" s="1"/>
      <c r="F114" s="1"/>
      <c r="G114" s="167"/>
    </row>
    <row r="115" spans="1:7" x14ac:dyDescent="0.2">
      <c r="A115" s="1"/>
      <c r="B115" s="1"/>
      <c r="C115" s="1"/>
      <c r="D115" s="1"/>
      <c r="E115" s="1"/>
      <c r="F115" s="1"/>
      <c r="G115" s="167"/>
    </row>
    <row r="116" spans="1:7" x14ac:dyDescent="0.2">
      <c r="A116" s="1"/>
      <c r="B116" s="1"/>
      <c r="C116" s="1"/>
      <c r="D116" s="1"/>
      <c r="E116" s="1"/>
      <c r="F116" s="1"/>
      <c r="G116" s="167"/>
    </row>
    <row r="117" spans="1:7" x14ac:dyDescent="0.2">
      <c r="A117" s="1"/>
      <c r="B117" s="1"/>
      <c r="C117" s="1"/>
      <c r="D117" s="1"/>
      <c r="E117" s="1"/>
      <c r="F117" s="1"/>
      <c r="G117" s="167"/>
    </row>
    <row r="118" spans="1:7" x14ac:dyDescent="0.2">
      <c r="A118" s="1"/>
      <c r="B118" s="1"/>
      <c r="C118" s="1"/>
      <c r="D118" s="1"/>
      <c r="E118" s="1"/>
      <c r="F118" s="1"/>
      <c r="G118" s="167"/>
    </row>
    <row r="119" spans="1:7" x14ac:dyDescent="0.2">
      <c r="A119" s="1"/>
      <c r="B119" s="1"/>
      <c r="C119" s="1"/>
      <c r="D119" s="1"/>
      <c r="E119" s="1"/>
      <c r="F119" s="1"/>
      <c r="G119" s="167"/>
    </row>
    <row r="120" spans="1:7" x14ac:dyDescent="0.2">
      <c r="A120" s="1"/>
      <c r="B120" s="1"/>
      <c r="C120" s="1"/>
      <c r="D120" s="1"/>
      <c r="E120" s="1"/>
      <c r="F120" s="1"/>
      <c r="G120" s="167"/>
    </row>
    <row r="121" spans="1:7" x14ac:dyDescent="0.2">
      <c r="A121" s="1"/>
      <c r="B121" s="1"/>
      <c r="C121" s="1"/>
      <c r="D121" s="1"/>
      <c r="E121" s="1"/>
      <c r="F121" s="1"/>
      <c r="G121" s="167"/>
    </row>
    <row r="122" spans="1:7" x14ac:dyDescent="0.2">
      <c r="A122" s="1"/>
      <c r="B122" s="1"/>
      <c r="C122" s="1"/>
      <c r="D122" s="1"/>
      <c r="E122" s="1"/>
      <c r="F122" s="1"/>
      <c r="G122" s="167"/>
    </row>
    <row r="123" spans="1:7" x14ac:dyDescent="0.2">
      <c r="A123" s="1"/>
      <c r="B123" s="1"/>
      <c r="C123" s="1"/>
      <c r="D123" s="1"/>
      <c r="E123" s="1"/>
      <c r="F123" s="1"/>
      <c r="G123" s="167"/>
    </row>
    <row r="124" spans="1:7" x14ac:dyDescent="0.2">
      <c r="A124" s="1"/>
      <c r="B124" s="1"/>
      <c r="C124" s="1"/>
      <c r="D124" s="1"/>
      <c r="E124" s="1"/>
      <c r="F124" s="1"/>
      <c r="G124" s="167"/>
    </row>
    <row r="125" spans="1:7" x14ac:dyDescent="0.2">
      <c r="A125" s="1"/>
      <c r="B125" s="1"/>
      <c r="C125" s="1"/>
      <c r="D125" s="1"/>
      <c r="E125" s="1"/>
      <c r="F125" s="1"/>
      <c r="G125" s="167"/>
    </row>
    <row r="126" spans="1:7" x14ac:dyDescent="0.2">
      <c r="A126" s="1"/>
      <c r="B126" s="1"/>
      <c r="C126" s="1"/>
      <c r="D126" s="1"/>
      <c r="E126" s="1"/>
      <c r="F126" s="1"/>
      <c r="G126" s="167"/>
    </row>
    <row r="127" spans="1:7" x14ac:dyDescent="0.2">
      <c r="A127" s="1"/>
      <c r="B127" s="1"/>
      <c r="C127" s="1"/>
      <c r="D127" s="1"/>
      <c r="E127" s="1"/>
      <c r="F127" s="1"/>
      <c r="G127" s="167"/>
    </row>
    <row r="128" spans="1:7" x14ac:dyDescent="0.2">
      <c r="A128" s="1"/>
      <c r="B128" s="1"/>
      <c r="C128" s="1"/>
      <c r="D128" s="1"/>
      <c r="E128" s="1"/>
      <c r="F128" s="1"/>
      <c r="G128" s="167"/>
    </row>
    <row r="129" spans="1:7" x14ac:dyDescent="0.2">
      <c r="A129" s="1"/>
      <c r="B129" s="1"/>
      <c r="C129" s="1"/>
      <c r="D129" s="1"/>
      <c r="E129" s="1"/>
      <c r="F129" s="1"/>
      <c r="G129" s="167"/>
    </row>
    <row r="130" spans="1:7" x14ac:dyDescent="0.2">
      <c r="A130" s="1"/>
      <c r="B130" s="1"/>
      <c r="C130" s="1"/>
      <c r="D130" s="1"/>
      <c r="E130" s="1"/>
      <c r="F130" s="1"/>
      <c r="G130" s="167"/>
    </row>
    <row r="131" spans="1:7" x14ac:dyDescent="0.2">
      <c r="A131" s="1"/>
      <c r="B131" s="1"/>
      <c r="C131" s="1"/>
      <c r="D131" s="1"/>
      <c r="E131" s="1"/>
      <c r="F131" s="1"/>
      <c r="G131" s="167"/>
    </row>
    <row r="132" spans="1:7" x14ac:dyDescent="0.2">
      <c r="A132" s="1"/>
      <c r="B132" s="1"/>
      <c r="C132" s="1"/>
      <c r="D132" s="1"/>
      <c r="E132" s="1"/>
      <c r="F132" s="1"/>
      <c r="G132" s="167"/>
    </row>
    <row r="133" spans="1:7" x14ac:dyDescent="0.2">
      <c r="A133" s="1"/>
      <c r="B133" s="1"/>
      <c r="C133" s="1"/>
      <c r="D133" s="1"/>
      <c r="E133" s="1"/>
      <c r="F133" s="1"/>
      <c r="G133" s="167"/>
    </row>
    <row r="134" spans="1:7" x14ac:dyDescent="0.2">
      <c r="A134" s="1"/>
      <c r="B134" s="1"/>
      <c r="C134" s="1"/>
      <c r="D134" s="1"/>
      <c r="E134" s="1"/>
      <c r="F134" s="1"/>
      <c r="G134" s="167"/>
    </row>
    <row r="135" spans="1:7" x14ac:dyDescent="0.2">
      <c r="A135" s="1"/>
      <c r="B135" s="1"/>
      <c r="C135" s="1"/>
      <c r="D135" s="1"/>
      <c r="E135" s="1"/>
      <c r="F135" s="1"/>
      <c r="G135" s="167"/>
    </row>
    <row r="136" spans="1:7" x14ac:dyDescent="0.2">
      <c r="A136" s="1"/>
      <c r="B136" s="1"/>
      <c r="C136" s="1"/>
      <c r="D136" s="1"/>
      <c r="E136" s="1"/>
      <c r="F136" s="1"/>
      <c r="G136" s="167"/>
    </row>
    <row r="137" spans="1:7" x14ac:dyDescent="0.2">
      <c r="A137" s="1"/>
      <c r="B137" s="1"/>
      <c r="C137" s="1"/>
      <c r="D137" s="1"/>
      <c r="E137" s="1"/>
      <c r="F137" s="1"/>
      <c r="G137" s="167"/>
    </row>
    <row r="138" spans="1:7" x14ac:dyDescent="0.2">
      <c r="A138" s="1"/>
      <c r="B138" s="1"/>
      <c r="C138" s="1"/>
      <c r="D138" s="1"/>
      <c r="E138" s="1"/>
      <c r="F138" s="1"/>
      <c r="G138" s="167"/>
    </row>
    <row r="139" spans="1:7" x14ac:dyDescent="0.2">
      <c r="A139" s="1"/>
      <c r="B139" s="1"/>
      <c r="C139" s="1"/>
      <c r="D139" s="1"/>
      <c r="E139" s="1"/>
      <c r="F139" s="1"/>
      <c r="G139" s="167"/>
    </row>
    <row r="140" spans="1:7" x14ac:dyDescent="0.2">
      <c r="A140" s="1"/>
      <c r="B140" s="1"/>
      <c r="C140" s="1"/>
      <c r="D140" s="1"/>
      <c r="E140" s="1"/>
      <c r="F140" s="1"/>
      <c r="G140" s="167"/>
    </row>
    <row r="141" spans="1:7" x14ac:dyDescent="0.2">
      <c r="A141" s="1"/>
      <c r="B141" s="1"/>
      <c r="C141" s="1"/>
      <c r="D141" s="1"/>
      <c r="E141" s="1"/>
      <c r="F141" s="1"/>
      <c r="G141" s="167"/>
    </row>
    <row r="142" spans="1:7" x14ac:dyDescent="0.2">
      <c r="A142" s="1"/>
      <c r="B142" s="1"/>
      <c r="C142" s="1"/>
      <c r="D142" s="1"/>
      <c r="E142" s="1"/>
      <c r="F142" s="1"/>
      <c r="G142" s="167"/>
    </row>
    <row r="143" spans="1:7" x14ac:dyDescent="0.2">
      <c r="A143" s="1"/>
      <c r="B143" s="1"/>
      <c r="C143" s="1"/>
      <c r="D143" s="1"/>
      <c r="E143" s="1"/>
      <c r="F143" s="1"/>
      <c r="G143" s="167"/>
    </row>
    <row r="144" spans="1:7" x14ac:dyDescent="0.2">
      <c r="A144" s="1"/>
      <c r="B144" s="1"/>
      <c r="C144" s="1"/>
      <c r="D144" s="1"/>
      <c r="E144" s="1"/>
      <c r="F144" s="1"/>
      <c r="G144" s="167"/>
    </row>
    <row r="145" spans="1:7" x14ac:dyDescent="0.2">
      <c r="A145" s="1"/>
      <c r="B145" s="1"/>
      <c r="C145" s="1"/>
      <c r="D145" s="1"/>
      <c r="E145" s="1"/>
      <c r="F145" s="1"/>
      <c r="G145" s="167"/>
    </row>
    <row r="146" spans="1:7" x14ac:dyDescent="0.2">
      <c r="A146" s="1"/>
      <c r="B146" s="1"/>
      <c r="C146" s="1"/>
      <c r="D146" s="1"/>
      <c r="E146" s="1"/>
      <c r="F146" s="1"/>
      <c r="G146" s="167"/>
    </row>
    <row r="147" spans="1:7" x14ac:dyDescent="0.2">
      <c r="A147" s="1"/>
      <c r="B147" s="1"/>
      <c r="C147" s="1"/>
      <c r="D147" s="1"/>
      <c r="E147" s="1"/>
      <c r="F147" s="1"/>
      <c r="G147" s="167"/>
    </row>
    <row r="148" spans="1:7" x14ac:dyDescent="0.2">
      <c r="A148" s="1"/>
      <c r="B148" s="1"/>
      <c r="C148" s="1"/>
      <c r="D148" s="1"/>
      <c r="E148" s="1"/>
      <c r="F148" s="1"/>
      <c r="G148" s="167"/>
    </row>
    <row r="149" spans="1:7" x14ac:dyDescent="0.2">
      <c r="A149" s="1"/>
      <c r="B149" s="1"/>
      <c r="C149" s="1"/>
      <c r="D149" s="1"/>
      <c r="E149" s="1"/>
      <c r="F149" s="1"/>
      <c r="G149" s="167"/>
    </row>
    <row r="150" spans="1:7" x14ac:dyDescent="0.2">
      <c r="A150" s="1"/>
      <c r="B150" s="1"/>
      <c r="C150" s="1"/>
      <c r="D150" s="1"/>
      <c r="E150" s="1"/>
      <c r="F150" s="1"/>
      <c r="G150" s="167"/>
    </row>
    <row r="151" spans="1:7" x14ac:dyDescent="0.2">
      <c r="A151" s="1"/>
      <c r="B151" s="1"/>
      <c r="C151" s="1"/>
      <c r="D151" s="1"/>
      <c r="E151" s="1"/>
      <c r="F151" s="1"/>
      <c r="G151" s="167"/>
    </row>
    <row r="152" spans="1:7" x14ac:dyDescent="0.2">
      <c r="A152" s="1"/>
      <c r="B152" s="1"/>
      <c r="C152" s="1"/>
      <c r="D152" s="1"/>
      <c r="E152" s="1"/>
      <c r="F152" s="1"/>
      <c r="G152" s="167"/>
    </row>
    <row r="153" spans="1:7" x14ac:dyDescent="0.2">
      <c r="A153" s="1"/>
      <c r="B153" s="1"/>
      <c r="C153" s="1"/>
      <c r="D153" s="1"/>
      <c r="E153" s="1"/>
      <c r="F153" s="1"/>
      <c r="G153" s="167"/>
    </row>
    <row r="154" spans="1:7" x14ac:dyDescent="0.2">
      <c r="A154" s="1"/>
      <c r="B154" s="1"/>
      <c r="C154" s="1"/>
      <c r="D154" s="1"/>
      <c r="E154" s="1"/>
      <c r="F154" s="1"/>
      <c r="G154" s="167"/>
    </row>
    <row r="155" spans="1:7" x14ac:dyDescent="0.2">
      <c r="A155" s="1"/>
      <c r="B155" s="1"/>
      <c r="C155" s="1"/>
      <c r="D155" s="1"/>
      <c r="E155" s="1"/>
      <c r="F155" s="1"/>
      <c r="G155" s="167"/>
    </row>
    <row r="156" spans="1:7" x14ac:dyDescent="0.2">
      <c r="A156" s="1"/>
      <c r="B156" s="1"/>
      <c r="C156" s="1"/>
      <c r="D156" s="1"/>
      <c r="E156" s="1"/>
      <c r="F156" s="1"/>
      <c r="G156" s="167"/>
    </row>
    <row r="157" spans="1:7" x14ac:dyDescent="0.2">
      <c r="A157" s="1"/>
      <c r="B157" s="1"/>
      <c r="C157" s="1"/>
      <c r="D157" s="1"/>
      <c r="E157" s="1"/>
      <c r="F157" s="1"/>
      <c r="G157" s="167"/>
    </row>
    <row r="158" spans="1:7" x14ac:dyDescent="0.2">
      <c r="A158" s="1"/>
      <c r="B158" s="1"/>
      <c r="C158" s="1"/>
      <c r="D158" s="1"/>
      <c r="E158" s="1"/>
      <c r="F158" s="1"/>
      <c r="G158" s="167"/>
    </row>
    <row r="159" spans="1:7" x14ac:dyDescent="0.2">
      <c r="A159" s="1"/>
      <c r="B159" s="1"/>
      <c r="C159" s="1"/>
      <c r="D159" s="1"/>
      <c r="E159" s="1"/>
      <c r="F159" s="1"/>
      <c r="G159" s="167"/>
    </row>
    <row r="160" spans="1:7" x14ac:dyDescent="0.2">
      <c r="A160" s="1"/>
      <c r="B160" s="1"/>
      <c r="C160" s="1"/>
      <c r="D160" s="1"/>
      <c r="E160" s="1"/>
      <c r="F160" s="1"/>
      <c r="G160" s="167"/>
    </row>
    <row r="161" spans="1:7" x14ac:dyDescent="0.2">
      <c r="A161" s="1"/>
      <c r="B161" s="1"/>
      <c r="C161" s="1"/>
      <c r="D161" s="1"/>
      <c r="E161" s="1"/>
      <c r="F161" s="1"/>
      <c r="G161" s="167"/>
    </row>
    <row r="162" spans="1:7" x14ac:dyDescent="0.2">
      <c r="A162" s="1"/>
      <c r="B162" s="1"/>
      <c r="C162" s="1"/>
      <c r="D162" s="1"/>
      <c r="E162" s="1"/>
      <c r="F162" s="1"/>
      <c r="G162" s="167"/>
    </row>
    <row r="163" spans="1:7" x14ac:dyDescent="0.2">
      <c r="A163" s="1"/>
      <c r="B163" s="1"/>
      <c r="C163" s="1"/>
      <c r="D163" s="1"/>
      <c r="E163" s="1"/>
      <c r="F163" s="1"/>
      <c r="G163" s="167"/>
    </row>
    <row r="164" spans="1:7" x14ac:dyDescent="0.2">
      <c r="A164" s="1"/>
      <c r="B164" s="1"/>
      <c r="C164" s="1"/>
      <c r="D164" s="1"/>
      <c r="E164" s="1"/>
      <c r="F164" s="1"/>
      <c r="G164" s="167"/>
    </row>
    <row r="165" spans="1:7" x14ac:dyDescent="0.2">
      <c r="A165" s="1"/>
      <c r="B165" s="1"/>
      <c r="C165" s="1"/>
      <c r="D165" s="1"/>
      <c r="E165" s="1"/>
      <c r="F165" s="1"/>
      <c r="G165" s="167"/>
    </row>
    <row r="166" spans="1:7" x14ac:dyDescent="0.2">
      <c r="A166" s="1"/>
      <c r="B166" s="1"/>
      <c r="C166" s="1"/>
      <c r="D166" s="1"/>
      <c r="E166" s="1"/>
      <c r="F166" s="1"/>
      <c r="G166" s="167"/>
    </row>
    <row r="167" spans="1:7" x14ac:dyDescent="0.2">
      <c r="A167" s="1"/>
      <c r="B167" s="1"/>
      <c r="C167" s="1"/>
      <c r="D167" s="1"/>
      <c r="E167" s="1"/>
      <c r="F167" s="1"/>
      <c r="G167" s="167"/>
    </row>
    <row r="168" spans="1:7" x14ac:dyDescent="0.2">
      <c r="A168" s="1"/>
      <c r="B168" s="1"/>
      <c r="C168" s="1"/>
      <c r="D168" s="1"/>
      <c r="E168" s="1"/>
      <c r="F168" s="1"/>
      <c r="G168" s="167"/>
    </row>
    <row r="169" spans="1:7" x14ac:dyDescent="0.2">
      <c r="A169" s="1"/>
      <c r="B169" s="1"/>
      <c r="C169" s="1"/>
      <c r="D169" s="1"/>
      <c r="E169" s="1"/>
      <c r="F169" s="1"/>
      <c r="G169" s="167"/>
    </row>
    <row r="170" spans="1:7" x14ac:dyDescent="0.2">
      <c r="A170" s="1"/>
      <c r="B170" s="1"/>
      <c r="C170" s="1"/>
      <c r="D170" s="1"/>
      <c r="E170" s="1"/>
      <c r="F170" s="1"/>
      <c r="G170" s="167"/>
    </row>
    <row r="171" spans="1:7" x14ac:dyDescent="0.2">
      <c r="A171" s="1"/>
      <c r="B171" s="1"/>
      <c r="C171" s="1"/>
      <c r="D171" s="1"/>
      <c r="E171" s="1"/>
      <c r="F171" s="1"/>
      <c r="G171" s="167"/>
    </row>
    <row r="172" spans="1:7" x14ac:dyDescent="0.2">
      <c r="A172" s="1"/>
      <c r="B172" s="1"/>
      <c r="C172" s="1"/>
      <c r="D172" s="1"/>
      <c r="E172" s="1"/>
      <c r="F172" s="1"/>
      <c r="G172" s="167"/>
    </row>
    <row r="173" spans="1:7" x14ac:dyDescent="0.2">
      <c r="A173" s="1"/>
      <c r="B173" s="1"/>
      <c r="C173" s="1"/>
      <c r="D173" s="1"/>
      <c r="E173" s="1"/>
      <c r="F173" s="1"/>
      <c r="G173" s="167"/>
    </row>
    <row r="174" spans="1:7" x14ac:dyDescent="0.2">
      <c r="A174" s="1"/>
      <c r="B174" s="1"/>
      <c r="C174" s="1"/>
      <c r="D174" s="1"/>
      <c r="E174" s="1"/>
      <c r="F174" s="1"/>
      <c r="G174" s="167"/>
    </row>
    <row r="175" spans="1:7" x14ac:dyDescent="0.2">
      <c r="A175" s="1"/>
      <c r="B175" s="1"/>
      <c r="C175" s="1"/>
      <c r="D175" s="1"/>
      <c r="E175" s="1"/>
      <c r="F175" s="1"/>
      <c r="G175" s="167"/>
    </row>
    <row r="176" spans="1:7" x14ac:dyDescent="0.2">
      <c r="A176" s="1"/>
      <c r="B176" s="1"/>
      <c r="C176" s="1"/>
      <c r="D176" s="1"/>
      <c r="E176" s="1"/>
      <c r="F176" s="1"/>
      <c r="G176" s="167"/>
    </row>
    <row r="177" spans="1:7" x14ac:dyDescent="0.2">
      <c r="A177" s="1"/>
      <c r="B177" s="1"/>
      <c r="C177" s="1"/>
      <c r="D177" s="1"/>
      <c r="E177" s="1"/>
      <c r="F177" s="1"/>
      <c r="G177" s="167"/>
    </row>
    <row r="178" spans="1:7" x14ac:dyDescent="0.2">
      <c r="A178" s="1"/>
      <c r="B178" s="1"/>
      <c r="C178" s="1"/>
      <c r="D178" s="1"/>
      <c r="E178" s="1"/>
      <c r="F178" s="1"/>
      <c r="G178" s="167"/>
    </row>
    <row r="179" spans="1:7" x14ac:dyDescent="0.2">
      <c r="A179" s="1"/>
      <c r="B179" s="1"/>
      <c r="C179" s="1"/>
      <c r="D179" s="1"/>
      <c r="E179" s="1"/>
      <c r="F179" s="1"/>
      <c r="G179" s="167"/>
    </row>
    <row r="180" spans="1:7" x14ac:dyDescent="0.2">
      <c r="A180" s="1"/>
      <c r="B180" s="1"/>
      <c r="C180" s="1"/>
      <c r="D180" s="1"/>
      <c r="E180" s="1"/>
      <c r="F180" s="1"/>
      <c r="G180" s="167"/>
    </row>
    <row r="181" spans="1:7" x14ac:dyDescent="0.2">
      <c r="A181" s="1"/>
      <c r="B181" s="1"/>
      <c r="C181" s="1"/>
      <c r="D181" s="1"/>
      <c r="E181" s="1"/>
      <c r="F181" s="1"/>
      <c r="G181" s="167"/>
    </row>
    <row r="182" spans="1:7" x14ac:dyDescent="0.2">
      <c r="A182" s="1"/>
      <c r="B182" s="1"/>
      <c r="C182" s="1"/>
      <c r="D182" s="1"/>
      <c r="E182" s="1"/>
      <c r="F182" s="1"/>
      <c r="G182" s="167"/>
    </row>
    <row r="183" spans="1:7" x14ac:dyDescent="0.2">
      <c r="A183" s="1"/>
      <c r="B183" s="1"/>
      <c r="C183" s="1"/>
      <c r="D183" s="1"/>
      <c r="E183" s="1"/>
      <c r="F183" s="1"/>
      <c r="G183" s="167"/>
    </row>
    <row r="184" spans="1:7" x14ac:dyDescent="0.2">
      <c r="A184" s="1"/>
      <c r="B184" s="1"/>
      <c r="C184" s="1"/>
      <c r="D184" s="1"/>
      <c r="E184" s="1"/>
      <c r="F184" s="1"/>
      <c r="G184" s="167"/>
    </row>
    <row r="185" spans="1:7" x14ac:dyDescent="0.2">
      <c r="A185" s="1"/>
      <c r="B185" s="1"/>
      <c r="C185" s="1"/>
      <c r="D185" s="1"/>
      <c r="E185" s="1"/>
      <c r="F185" s="1"/>
      <c r="G185" s="167"/>
    </row>
    <row r="186" spans="1:7" x14ac:dyDescent="0.2">
      <c r="A186" s="1"/>
      <c r="B186" s="1"/>
      <c r="C186" s="1"/>
      <c r="D186" s="1"/>
      <c r="E186" s="1"/>
      <c r="F186" s="1"/>
      <c r="G186" s="167"/>
    </row>
    <row r="187" spans="1:7" x14ac:dyDescent="0.2">
      <c r="A187" s="1"/>
      <c r="B187" s="1"/>
      <c r="C187" s="1"/>
      <c r="D187" s="1"/>
      <c r="E187" s="1"/>
      <c r="F187" s="1"/>
      <c r="G187" s="167"/>
    </row>
    <row r="188" spans="1:7" x14ac:dyDescent="0.2">
      <c r="A188" s="1"/>
      <c r="B188" s="1"/>
      <c r="C188" s="1"/>
      <c r="D188" s="1"/>
      <c r="E188" s="1"/>
      <c r="F188" s="1"/>
      <c r="G188" s="167"/>
    </row>
    <row r="189" spans="1:7" x14ac:dyDescent="0.2">
      <c r="A189" s="1"/>
      <c r="B189" s="1"/>
      <c r="C189" s="1"/>
      <c r="D189" s="1"/>
      <c r="E189" s="1"/>
      <c r="F189" s="1"/>
      <c r="G189" s="167"/>
    </row>
    <row r="190" spans="1:7" x14ac:dyDescent="0.2">
      <c r="A190" s="1"/>
      <c r="B190" s="1"/>
      <c r="C190" s="1"/>
      <c r="D190" s="1"/>
      <c r="E190" s="1"/>
      <c r="F190" s="1"/>
      <c r="G190" s="167"/>
    </row>
    <row r="191" spans="1:7" x14ac:dyDescent="0.2">
      <c r="A191" s="1"/>
      <c r="B191" s="1"/>
      <c r="C191" s="1"/>
      <c r="D191" s="1"/>
      <c r="E191" s="1"/>
      <c r="F191" s="1"/>
      <c r="G191" s="167"/>
    </row>
    <row r="192" spans="1:7" x14ac:dyDescent="0.2">
      <c r="A192" s="1"/>
      <c r="B192" s="1"/>
      <c r="C192" s="1"/>
      <c r="D192" s="1"/>
      <c r="E192" s="1"/>
      <c r="F192" s="1"/>
      <c r="G192" s="167"/>
    </row>
    <row r="193" spans="1:7" x14ac:dyDescent="0.2">
      <c r="A193" s="1"/>
      <c r="B193" s="1"/>
      <c r="C193" s="1"/>
      <c r="D193" s="1"/>
      <c r="E193" s="1"/>
      <c r="F193" s="1"/>
      <c r="G193" s="167"/>
    </row>
    <row r="194" spans="1:7" x14ac:dyDescent="0.2">
      <c r="A194" s="1"/>
      <c r="B194" s="1"/>
      <c r="C194" s="1"/>
      <c r="D194" s="1"/>
      <c r="E194" s="1"/>
      <c r="F194" s="1"/>
      <c r="G194" s="167"/>
    </row>
    <row r="195" spans="1:7" x14ac:dyDescent="0.2">
      <c r="A195" s="1"/>
      <c r="B195" s="1"/>
      <c r="C195" s="1"/>
      <c r="D195" s="1"/>
      <c r="E195" s="1"/>
      <c r="F195" s="1"/>
      <c r="G195" s="167"/>
    </row>
    <row r="196" spans="1:7" x14ac:dyDescent="0.2">
      <c r="A196" s="1"/>
      <c r="B196" s="1"/>
      <c r="C196" s="1"/>
      <c r="D196" s="1"/>
      <c r="E196" s="1"/>
      <c r="F196" s="1"/>
      <c r="G196" s="167"/>
    </row>
    <row r="197" spans="1:7" x14ac:dyDescent="0.2">
      <c r="A197" s="1"/>
      <c r="B197" s="1"/>
      <c r="C197" s="1"/>
      <c r="D197" s="1"/>
      <c r="E197" s="1"/>
      <c r="F197" s="1"/>
      <c r="G197" s="167"/>
    </row>
    <row r="198" spans="1:7" x14ac:dyDescent="0.2">
      <c r="A198" s="1"/>
      <c r="B198" s="1"/>
      <c r="C198" s="1"/>
      <c r="D198" s="1"/>
      <c r="E198" s="1"/>
      <c r="F198" s="1"/>
      <c r="G198" s="167"/>
    </row>
    <row r="199" spans="1:7" x14ac:dyDescent="0.2">
      <c r="A199" s="1"/>
      <c r="B199" s="1"/>
      <c r="C199" s="1"/>
      <c r="D199" s="1"/>
      <c r="E199" s="1"/>
      <c r="F199" s="1"/>
      <c r="G199" s="167"/>
    </row>
    <row r="200" spans="1:7" x14ac:dyDescent="0.2">
      <c r="A200" s="1"/>
      <c r="B200" s="1"/>
      <c r="C200" s="1"/>
      <c r="D200" s="1"/>
      <c r="E200" s="1"/>
      <c r="F200" s="1"/>
      <c r="G200" s="167"/>
    </row>
    <row r="201" spans="1:7" x14ac:dyDescent="0.2">
      <c r="A201" s="1"/>
      <c r="B201" s="1"/>
      <c r="C201" s="1"/>
      <c r="D201" s="1"/>
      <c r="E201" s="1"/>
      <c r="F201" s="1"/>
      <c r="G201" s="167"/>
    </row>
    <row r="202" spans="1:7" x14ac:dyDescent="0.2">
      <c r="A202" s="1"/>
      <c r="B202" s="1"/>
      <c r="C202" s="1"/>
      <c r="D202" s="1"/>
      <c r="E202" s="1"/>
      <c r="F202" s="1"/>
      <c r="G202" s="167"/>
    </row>
    <row r="203" spans="1:7" x14ac:dyDescent="0.2">
      <c r="A203" s="1"/>
      <c r="B203" s="1"/>
      <c r="C203" s="1"/>
      <c r="D203" s="1"/>
      <c r="E203" s="1"/>
      <c r="F203" s="1"/>
      <c r="G203" s="167"/>
    </row>
    <row r="204" spans="1:7" x14ac:dyDescent="0.2">
      <c r="A204" s="1"/>
      <c r="B204" s="1"/>
      <c r="C204" s="1"/>
      <c r="D204" s="1"/>
      <c r="E204" s="1"/>
      <c r="F204" s="1"/>
      <c r="G204" s="167"/>
    </row>
    <row r="205" spans="1:7" x14ac:dyDescent="0.2">
      <c r="A205" s="1"/>
      <c r="B205" s="1"/>
      <c r="C205" s="1"/>
      <c r="D205" s="1"/>
      <c r="E205" s="1"/>
      <c r="F205" s="1"/>
      <c r="G205" s="167"/>
    </row>
    <row r="206" spans="1:7" x14ac:dyDescent="0.2">
      <c r="A206" s="1"/>
      <c r="B206" s="1"/>
      <c r="C206" s="1"/>
      <c r="D206" s="1"/>
      <c r="E206" s="1"/>
      <c r="F206" s="1"/>
      <c r="G206" s="167"/>
    </row>
    <row r="207" spans="1:7" x14ac:dyDescent="0.2">
      <c r="A207" s="1"/>
      <c r="B207" s="1"/>
      <c r="C207" s="1"/>
      <c r="D207" s="1"/>
      <c r="E207" s="1"/>
      <c r="F207" s="1"/>
      <c r="G207" s="167"/>
    </row>
    <row r="208" spans="1:7" x14ac:dyDescent="0.2">
      <c r="A208" s="1"/>
      <c r="B208" s="1"/>
      <c r="C208" s="1"/>
      <c r="D208" s="1"/>
      <c r="E208" s="1"/>
      <c r="F208" s="1"/>
      <c r="G208" s="167"/>
    </row>
    <row r="209" spans="1:7" x14ac:dyDescent="0.2">
      <c r="A209" s="1"/>
      <c r="B209" s="1"/>
      <c r="C209" s="1"/>
      <c r="D209" s="1"/>
      <c r="E209" s="1"/>
      <c r="F209" s="1"/>
      <c r="G209" s="167"/>
    </row>
    <row r="210" spans="1:7" x14ac:dyDescent="0.2">
      <c r="A210" s="1"/>
      <c r="B210" s="1"/>
      <c r="C210" s="1"/>
      <c r="D210" s="1"/>
      <c r="E210" s="1"/>
      <c r="F210" s="1"/>
      <c r="G210" s="167"/>
    </row>
    <row r="211" spans="1:7" x14ac:dyDescent="0.2">
      <c r="A211" s="1"/>
      <c r="B211" s="1"/>
      <c r="C211" s="1"/>
      <c r="D211" s="1"/>
      <c r="E211" s="1"/>
      <c r="F211" s="1"/>
      <c r="G211" s="167"/>
    </row>
    <row r="212" spans="1:7" x14ac:dyDescent="0.2">
      <c r="A212" s="1"/>
      <c r="B212" s="1"/>
      <c r="C212" s="1"/>
      <c r="D212" s="1"/>
      <c r="E212" s="1"/>
      <c r="F212" s="1"/>
      <c r="G212" s="167"/>
    </row>
    <row r="213" spans="1:7" x14ac:dyDescent="0.2">
      <c r="A213" s="1"/>
      <c r="B213" s="1"/>
      <c r="C213" s="1"/>
      <c r="D213" s="1"/>
      <c r="E213" s="1"/>
      <c r="F213" s="1"/>
      <c r="G213" s="167"/>
    </row>
    <row r="214" spans="1:7" x14ac:dyDescent="0.2">
      <c r="A214" s="1"/>
      <c r="B214" s="1"/>
      <c r="C214" s="1"/>
      <c r="D214" s="1"/>
      <c r="E214" s="1"/>
      <c r="F214" s="1"/>
      <c r="G214" s="167"/>
    </row>
    <row r="215" spans="1:7" x14ac:dyDescent="0.2">
      <c r="A215" s="1"/>
      <c r="B215" s="1"/>
      <c r="C215" s="1"/>
      <c r="D215" s="1"/>
      <c r="E215" s="1"/>
      <c r="F215" s="1"/>
      <c r="G215" s="167"/>
    </row>
    <row r="216" spans="1:7" x14ac:dyDescent="0.2">
      <c r="A216" s="1"/>
      <c r="B216" s="1"/>
      <c r="C216" s="1"/>
      <c r="D216" s="1"/>
      <c r="E216" s="1"/>
      <c r="F216" s="1"/>
      <c r="G216" s="167"/>
    </row>
    <row r="217" spans="1:7" x14ac:dyDescent="0.2">
      <c r="A217" s="1"/>
      <c r="B217" s="1"/>
      <c r="C217" s="1"/>
      <c r="D217" s="1"/>
      <c r="E217" s="1"/>
      <c r="F217" s="1"/>
      <c r="G217" s="167"/>
    </row>
    <row r="218" spans="1:7" x14ac:dyDescent="0.2">
      <c r="A218" s="1"/>
      <c r="B218" s="1"/>
      <c r="C218" s="1"/>
      <c r="D218" s="1"/>
      <c r="E218" s="1"/>
      <c r="F218" s="1"/>
      <c r="G218" s="167"/>
    </row>
    <row r="219" spans="1:7" x14ac:dyDescent="0.2">
      <c r="A219" s="1"/>
      <c r="B219" s="1"/>
      <c r="C219" s="1"/>
      <c r="D219" s="1"/>
      <c r="E219" s="1"/>
      <c r="F219" s="1"/>
      <c r="G219" s="167"/>
    </row>
    <row r="220" spans="1:7" x14ac:dyDescent="0.2">
      <c r="A220" s="1"/>
      <c r="B220" s="1"/>
      <c r="C220" s="1"/>
      <c r="D220" s="1"/>
      <c r="E220" s="1"/>
      <c r="F220" s="1"/>
      <c r="G220" s="167"/>
    </row>
    <row r="221" spans="1:7" x14ac:dyDescent="0.2">
      <c r="A221" s="1"/>
      <c r="B221" s="1"/>
      <c r="C221" s="1"/>
      <c r="D221" s="1"/>
      <c r="E221" s="1"/>
      <c r="F221" s="1"/>
      <c r="G221" s="167"/>
    </row>
    <row r="222" spans="1:7" x14ac:dyDescent="0.2">
      <c r="A222" s="1"/>
      <c r="B222" s="1"/>
      <c r="C222" s="1"/>
      <c r="D222" s="1"/>
      <c r="E222" s="1"/>
      <c r="F222" s="1"/>
      <c r="G222" s="167"/>
    </row>
    <row r="223" spans="1:7" x14ac:dyDescent="0.2">
      <c r="A223" s="1"/>
      <c r="B223" s="1"/>
      <c r="C223" s="1"/>
      <c r="D223" s="1"/>
      <c r="E223" s="1"/>
      <c r="F223" s="1"/>
      <c r="G223" s="167"/>
    </row>
    <row r="224" spans="1:7" x14ac:dyDescent="0.2">
      <c r="A224" s="1"/>
      <c r="B224" s="1"/>
      <c r="C224" s="1"/>
      <c r="D224" s="1"/>
      <c r="E224" s="1"/>
      <c r="F224" s="1"/>
      <c r="G224" s="167"/>
    </row>
    <row r="225" spans="1:7" x14ac:dyDescent="0.2">
      <c r="A225" s="1"/>
      <c r="B225" s="1"/>
      <c r="C225" s="1"/>
      <c r="D225" s="1"/>
      <c r="E225" s="1"/>
      <c r="F225" s="1"/>
      <c r="G225" s="167"/>
    </row>
    <row r="226" spans="1:7" x14ac:dyDescent="0.2">
      <c r="A226" s="1"/>
      <c r="B226" s="1"/>
      <c r="C226" s="1"/>
      <c r="D226" s="1"/>
      <c r="E226" s="1"/>
      <c r="F226" s="1"/>
      <c r="G226" s="167"/>
    </row>
    <row r="227" spans="1:7" x14ac:dyDescent="0.2">
      <c r="A227" s="1"/>
      <c r="B227" s="1"/>
      <c r="C227" s="1"/>
      <c r="D227" s="1"/>
      <c r="E227" s="1"/>
      <c r="F227" s="1"/>
      <c r="G227" s="167"/>
    </row>
    <row r="228" spans="1:7" x14ac:dyDescent="0.2">
      <c r="A228" s="1"/>
      <c r="B228" s="1"/>
      <c r="C228" s="1"/>
      <c r="D228" s="1"/>
      <c r="E228" s="1"/>
      <c r="F228" s="1"/>
      <c r="G228" s="167"/>
    </row>
    <row r="229" spans="1:7" x14ac:dyDescent="0.2">
      <c r="A229" s="1"/>
      <c r="B229" s="1"/>
      <c r="C229" s="1"/>
      <c r="D229" s="1"/>
      <c r="E229" s="1"/>
      <c r="F229" s="1"/>
      <c r="G229" s="167"/>
    </row>
    <row r="230" spans="1:7" x14ac:dyDescent="0.2">
      <c r="A230" s="1"/>
      <c r="B230" s="1"/>
      <c r="C230" s="1"/>
      <c r="D230" s="1"/>
      <c r="E230" s="1"/>
      <c r="F230" s="1"/>
      <c r="G230" s="167"/>
    </row>
    <row r="231" spans="1:7" x14ac:dyDescent="0.2">
      <c r="A231" s="1"/>
      <c r="B231" s="1"/>
      <c r="C231" s="1"/>
      <c r="D231" s="1"/>
      <c r="E231" s="1"/>
      <c r="F231" s="1"/>
      <c r="G231" s="167"/>
    </row>
    <row r="232" spans="1:7" x14ac:dyDescent="0.2">
      <c r="A232" s="1"/>
      <c r="B232" s="1"/>
      <c r="C232" s="1"/>
      <c r="D232" s="1"/>
      <c r="E232" s="1"/>
      <c r="F232" s="1"/>
      <c r="G232" s="167"/>
    </row>
    <row r="233" spans="1:7" x14ac:dyDescent="0.2">
      <c r="A233" s="1"/>
      <c r="B233" s="1"/>
      <c r="C233" s="1"/>
      <c r="D233" s="1"/>
      <c r="E233" s="1"/>
      <c r="F233" s="1"/>
      <c r="G233" s="167"/>
    </row>
    <row r="234" spans="1:7" x14ac:dyDescent="0.2">
      <c r="A234" s="1"/>
      <c r="B234" s="1"/>
      <c r="C234" s="1"/>
      <c r="D234" s="1"/>
      <c r="E234" s="1"/>
      <c r="F234" s="1"/>
      <c r="G234" s="167"/>
    </row>
    <row r="235" spans="1:7" x14ac:dyDescent="0.2">
      <c r="A235" s="1"/>
      <c r="B235" s="1"/>
      <c r="C235" s="1"/>
      <c r="D235" s="1"/>
      <c r="E235" s="1"/>
      <c r="F235" s="1"/>
      <c r="G235" s="167"/>
    </row>
    <row r="236" spans="1:7" x14ac:dyDescent="0.2">
      <c r="A236" s="1"/>
      <c r="B236" s="1"/>
      <c r="C236" s="1"/>
      <c r="D236" s="1"/>
      <c r="E236" s="1"/>
      <c r="F236" s="1"/>
      <c r="G236" s="167"/>
    </row>
    <row r="237" spans="1:7" x14ac:dyDescent="0.2">
      <c r="A237" s="1"/>
      <c r="B237" s="1"/>
      <c r="C237" s="1"/>
      <c r="D237" s="1"/>
      <c r="E237" s="1"/>
      <c r="F237" s="1"/>
      <c r="G237" s="167"/>
    </row>
    <row r="238" spans="1:7" x14ac:dyDescent="0.2">
      <c r="A238" s="1"/>
      <c r="B238" s="1"/>
      <c r="C238" s="1"/>
      <c r="D238" s="1"/>
      <c r="E238" s="1"/>
      <c r="F238" s="1"/>
      <c r="G238" s="167"/>
    </row>
    <row r="239" spans="1:7" x14ac:dyDescent="0.2">
      <c r="A239" s="1"/>
      <c r="B239" s="1"/>
      <c r="C239" s="1"/>
      <c r="D239" s="1"/>
      <c r="E239" s="1"/>
      <c r="F239" s="1"/>
      <c r="G239" s="167"/>
    </row>
    <row r="240" spans="1:7" x14ac:dyDescent="0.2">
      <c r="A240" s="1"/>
      <c r="B240" s="1"/>
      <c r="C240" s="1"/>
      <c r="D240" s="1"/>
      <c r="E240" s="1"/>
      <c r="F240" s="1"/>
      <c r="G240" s="167"/>
    </row>
    <row r="241" spans="1:7" x14ac:dyDescent="0.2">
      <c r="A241" s="1"/>
      <c r="B241" s="1"/>
      <c r="C241" s="1"/>
      <c r="D241" s="1"/>
      <c r="E241" s="1"/>
      <c r="F241" s="1"/>
      <c r="G241" s="167"/>
    </row>
    <row r="242" spans="1:7" x14ac:dyDescent="0.2">
      <c r="A242" s="1"/>
      <c r="B242" s="1"/>
      <c r="C242" s="1"/>
      <c r="D242" s="1"/>
      <c r="E242" s="1"/>
      <c r="F242" s="1"/>
      <c r="G242" s="167"/>
    </row>
    <row r="243" spans="1:7" x14ac:dyDescent="0.2">
      <c r="A243" s="1"/>
      <c r="B243" s="1"/>
      <c r="C243" s="1"/>
      <c r="D243" s="1"/>
      <c r="E243" s="1"/>
      <c r="F243" s="1"/>
      <c r="G243" s="167"/>
    </row>
    <row r="244" spans="1:7" x14ac:dyDescent="0.2">
      <c r="A244" s="1"/>
      <c r="B244" s="1"/>
      <c r="C244" s="1"/>
      <c r="D244" s="1"/>
      <c r="E244" s="1"/>
      <c r="F244" s="1"/>
      <c r="G244" s="167"/>
    </row>
    <row r="245" spans="1:7" x14ac:dyDescent="0.2">
      <c r="A245" s="1"/>
      <c r="B245" s="1"/>
      <c r="C245" s="1"/>
      <c r="D245" s="1"/>
      <c r="E245" s="1"/>
      <c r="F245" s="1"/>
      <c r="G245" s="167"/>
    </row>
    <row r="246" spans="1:7" x14ac:dyDescent="0.2">
      <c r="A246" s="1"/>
      <c r="B246" s="1"/>
      <c r="C246" s="1"/>
      <c r="D246" s="1"/>
      <c r="E246" s="1"/>
      <c r="F246" s="1"/>
      <c r="G246" s="167"/>
    </row>
    <row r="247" spans="1:7" x14ac:dyDescent="0.2">
      <c r="A247" s="1"/>
      <c r="B247" s="1"/>
      <c r="C247" s="1"/>
      <c r="D247" s="1"/>
      <c r="E247" s="1"/>
      <c r="F247" s="1"/>
      <c r="G247" s="167"/>
    </row>
    <row r="248" spans="1:7" x14ac:dyDescent="0.2">
      <c r="A248" s="1"/>
      <c r="B248" s="1"/>
      <c r="C248" s="1"/>
      <c r="D248" s="1"/>
      <c r="E248" s="1"/>
      <c r="F248" s="1"/>
      <c r="G248" s="167"/>
    </row>
    <row r="249" spans="1:7" x14ac:dyDescent="0.2">
      <c r="A249" s="1"/>
      <c r="B249" s="1"/>
      <c r="C249" s="1"/>
      <c r="D249" s="1"/>
      <c r="E249" s="1"/>
      <c r="F249" s="1"/>
      <c r="G249" s="167"/>
    </row>
    <row r="250" spans="1:7" x14ac:dyDescent="0.2">
      <c r="A250" s="1"/>
      <c r="B250" s="1"/>
      <c r="C250" s="1"/>
      <c r="D250" s="1"/>
      <c r="E250" s="1"/>
      <c r="F250" s="1"/>
      <c r="G250" s="167"/>
    </row>
    <row r="251" spans="1:7" x14ac:dyDescent="0.2">
      <c r="A251" s="1"/>
      <c r="B251" s="1"/>
      <c r="C251" s="1"/>
      <c r="D251" s="1"/>
      <c r="E251" s="1"/>
      <c r="F251" s="1"/>
      <c r="G251" s="167"/>
    </row>
    <row r="252" spans="1:7" x14ac:dyDescent="0.2">
      <c r="A252" s="1"/>
      <c r="B252" s="1"/>
      <c r="C252" s="1"/>
      <c r="D252" s="1"/>
      <c r="E252" s="1"/>
      <c r="F252" s="1"/>
      <c r="G252" s="167"/>
    </row>
    <row r="253" spans="1:7" x14ac:dyDescent="0.2">
      <c r="A253" s="1"/>
      <c r="B253" s="1"/>
      <c r="C253" s="1"/>
      <c r="D253" s="1"/>
      <c r="E253" s="1"/>
      <c r="F253" s="1"/>
      <c r="G253" s="167"/>
    </row>
    <row r="254" spans="1:7" x14ac:dyDescent="0.2">
      <c r="A254" s="1"/>
      <c r="B254" s="1"/>
      <c r="C254" s="1"/>
      <c r="D254" s="1"/>
      <c r="E254" s="1"/>
      <c r="F254" s="1"/>
      <c r="G254" s="167"/>
    </row>
    <row r="255" spans="1:7" x14ac:dyDescent="0.2">
      <c r="A255" s="1"/>
      <c r="B255" s="1"/>
      <c r="C255" s="1"/>
      <c r="D255" s="1"/>
      <c r="E255" s="1"/>
      <c r="F255" s="1"/>
      <c r="G255" s="167"/>
    </row>
    <row r="256" spans="1:7" x14ac:dyDescent="0.2">
      <c r="A256" s="1"/>
      <c r="B256" s="1"/>
      <c r="C256" s="1"/>
      <c r="D256" s="1"/>
      <c r="E256" s="1"/>
      <c r="F256" s="1"/>
      <c r="G256" s="167"/>
    </row>
    <row r="257" spans="1:7" x14ac:dyDescent="0.2">
      <c r="A257" s="1"/>
      <c r="B257" s="1"/>
      <c r="C257" s="1"/>
      <c r="D257" s="1"/>
      <c r="E257" s="1"/>
      <c r="F257" s="1"/>
      <c r="G257" s="167"/>
    </row>
    <row r="258" spans="1:7" x14ac:dyDescent="0.2">
      <c r="A258" s="1"/>
      <c r="B258" s="1"/>
      <c r="C258" s="1"/>
      <c r="D258" s="1"/>
      <c r="E258" s="1"/>
      <c r="F258" s="1"/>
      <c r="G258" s="167"/>
    </row>
    <row r="259" spans="1:7" x14ac:dyDescent="0.2">
      <c r="A259" s="1"/>
      <c r="B259" s="1"/>
      <c r="C259" s="1"/>
      <c r="D259" s="1"/>
      <c r="E259" s="1"/>
      <c r="F259" s="1"/>
      <c r="G259" s="167"/>
    </row>
    <row r="260" spans="1:7" x14ac:dyDescent="0.2">
      <c r="A260" s="1"/>
      <c r="B260" s="1"/>
      <c r="C260" s="1"/>
      <c r="D260" s="1"/>
      <c r="E260" s="1"/>
      <c r="F260" s="1"/>
      <c r="G260" s="167"/>
    </row>
    <row r="261" spans="1:7" x14ac:dyDescent="0.2">
      <c r="A261" s="1"/>
      <c r="B261" s="1"/>
      <c r="C261" s="1"/>
      <c r="D261" s="1"/>
      <c r="E261" s="1"/>
      <c r="F261" s="1"/>
      <c r="G261" s="167"/>
    </row>
    <row r="262" spans="1:7" x14ac:dyDescent="0.2">
      <c r="A262" s="1"/>
      <c r="B262" s="1"/>
      <c r="C262" s="1"/>
      <c r="D262" s="1"/>
      <c r="E262" s="1"/>
      <c r="F262" s="1"/>
      <c r="G262" s="167"/>
    </row>
    <row r="263" spans="1:7" x14ac:dyDescent="0.2">
      <c r="A263" s="1"/>
      <c r="B263" s="1"/>
      <c r="C263" s="1"/>
      <c r="D263" s="1"/>
      <c r="E263" s="1"/>
      <c r="F263" s="1"/>
      <c r="G263" s="167"/>
    </row>
    <row r="264" spans="1:7" x14ac:dyDescent="0.2">
      <c r="A264" s="1"/>
      <c r="B264" s="1"/>
      <c r="C264" s="1"/>
      <c r="D264" s="1"/>
      <c r="E264" s="1"/>
      <c r="F264" s="1"/>
      <c r="G264" s="167"/>
    </row>
    <row r="265" spans="1:7" x14ac:dyDescent="0.2">
      <c r="A265" s="1"/>
      <c r="B265" s="1"/>
      <c r="C265" s="1"/>
      <c r="D265" s="1"/>
      <c r="E265" s="1"/>
      <c r="F265" s="1"/>
      <c r="G265" s="167"/>
    </row>
    <row r="266" spans="1:7" x14ac:dyDescent="0.2">
      <c r="A266" s="1"/>
      <c r="B266" s="1"/>
      <c r="C266" s="1"/>
      <c r="D266" s="1"/>
      <c r="E266" s="1"/>
      <c r="F266" s="1"/>
      <c r="G266" s="167"/>
    </row>
    <row r="267" spans="1:7" x14ac:dyDescent="0.2">
      <c r="A267" s="1"/>
      <c r="B267" s="1"/>
      <c r="C267" s="1"/>
      <c r="D267" s="1"/>
      <c r="E267" s="1"/>
      <c r="F267" s="1"/>
      <c r="G267" s="167"/>
    </row>
    <row r="268" spans="1:7" x14ac:dyDescent="0.2">
      <c r="A268" s="1"/>
      <c r="B268" s="1"/>
      <c r="C268" s="1"/>
      <c r="D268" s="1"/>
      <c r="E268" s="1"/>
      <c r="F268" s="1"/>
      <c r="G268" s="167"/>
    </row>
    <row r="269" spans="1:7" x14ac:dyDescent="0.2">
      <c r="A269" s="1"/>
      <c r="B269" s="1"/>
      <c r="C269" s="1"/>
      <c r="D269" s="1"/>
      <c r="E269" s="1"/>
      <c r="F269" s="1"/>
      <c r="G269" s="167"/>
    </row>
    <row r="270" spans="1:7" x14ac:dyDescent="0.2">
      <c r="A270" s="1"/>
      <c r="B270" s="1"/>
      <c r="C270" s="1"/>
      <c r="D270" s="1"/>
      <c r="E270" s="1"/>
      <c r="F270" s="1"/>
      <c r="G270" s="167"/>
    </row>
    <row r="271" spans="1:7" x14ac:dyDescent="0.2">
      <c r="A271" s="1"/>
      <c r="B271" s="1"/>
      <c r="C271" s="1"/>
      <c r="D271" s="1"/>
      <c r="E271" s="1"/>
      <c r="F271" s="1"/>
      <c r="G271" s="167"/>
    </row>
    <row r="272" spans="1:7" x14ac:dyDescent="0.2">
      <c r="A272" s="1"/>
      <c r="B272" s="1"/>
      <c r="C272" s="1"/>
      <c r="D272" s="1"/>
      <c r="E272" s="1"/>
      <c r="F272" s="1"/>
      <c r="G272" s="167"/>
    </row>
    <row r="273" spans="1:7" x14ac:dyDescent="0.2">
      <c r="A273" s="1"/>
      <c r="B273" s="1"/>
      <c r="C273" s="1"/>
      <c r="D273" s="1"/>
      <c r="E273" s="1"/>
      <c r="F273" s="1"/>
      <c r="G273" s="167"/>
    </row>
    <row r="274" spans="1:7" x14ac:dyDescent="0.2">
      <c r="A274" s="1"/>
      <c r="B274" s="1"/>
      <c r="C274" s="1"/>
      <c r="D274" s="1"/>
      <c r="E274" s="1"/>
      <c r="F274" s="1"/>
      <c r="G274" s="167"/>
    </row>
    <row r="275" spans="1:7" x14ac:dyDescent="0.2">
      <c r="A275" s="1"/>
      <c r="B275" s="1"/>
      <c r="C275" s="1"/>
      <c r="D275" s="1"/>
      <c r="E275" s="1"/>
      <c r="F275" s="1"/>
      <c r="G275" s="167"/>
    </row>
    <row r="276" spans="1:7" x14ac:dyDescent="0.2">
      <c r="A276" s="1"/>
      <c r="B276" s="1"/>
      <c r="C276" s="1"/>
      <c r="D276" s="1"/>
      <c r="E276" s="1"/>
      <c r="F276" s="1"/>
      <c r="G276" s="167"/>
    </row>
    <row r="277" spans="1:7" x14ac:dyDescent="0.2">
      <c r="A277" s="1"/>
      <c r="B277" s="1"/>
      <c r="C277" s="1"/>
      <c r="D277" s="1"/>
      <c r="E277" s="1"/>
      <c r="F277" s="1"/>
      <c r="G277" s="167"/>
    </row>
    <row r="278" spans="1:7" x14ac:dyDescent="0.2">
      <c r="A278" s="1"/>
      <c r="B278" s="1"/>
      <c r="C278" s="1"/>
      <c r="D278" s="1"/>
      <c r="E278" s="1"/>
      <c r="F278" s="1"/>
      <c r="G278" s="167"/>
    </row>
    <row r="279" spans="1:7" x14ac:dyDescent="0.2">
      <c r="A279" s="1"/>
      <c r="B279" s="1"/>
      <c r="C279" s="1"/>
      <c r="D279" s="1"/>
      <c r="E279" s="1"/>
      <c r="F279" s="1"/>
      <c r="G279" s="167"/>
    </row>
    <row r="280" spans="1:7" x14ac:dyDescent="0.2">
      <c r="A280" s="1"/>
      <c r="B280" s="1"/>
      <c r="C280" s="1"/>
      <c r="D280" s="1"/>
      <c r="E280" s="1"/>
      <c r="F280" s="1"/>
      <c r="G280" s="167"/>
    </row>
    <row r="281" spans="1:7" x14ac:dyDescent="0.2">
      <c r="A281" s="1"/>
      <c r="B281" s="1"/>
      <c r="C281" s="1"/>
      <c r="D281" s="1"/>
      <c r="E281" s="1"/>
      <c r="F281" s="1"/>
      <c r="G281" s="167"/>
    </row>
    <row r="282" spans="1:7" x14ac:dyDescent="0.2">
      <c r="A282" s="1"/>
      <c r="B282" s="1"/>
      <c r="C282" s="1"/>
      <c r="D282" s="1"/>
      <c r="E282" s="1"/>
      <c r="F282" s="1"/>
      <c r="G282" s="167"/>
    </row>
    <row r="283" spans="1:7" x14ac:dyDescent="0.2">
      <c r="A283" s="1"/>
      <c r="B283" s="1"/>
      <c r="C283" s="1"/>
      <c r="D283" s="1"/>
      <c r="E283" s="1"/>
      <c r="F283" s="1"/>
      <c r="G283" s="167"/>
    </row>
    <row r="284" spans="1:7" x14ac:dyDescent="0.2">
      <c r="A284" s="1"/>
      <c r="B284" s="1"/>
      <c r="C284" s="1"/>
      <c r="D284" s="1"/>
      <c r="E284" s="1"/>
      <c r="F284" s="1"/>
      <c r="G284" s="167"/>
    </row>
    <row r="285" spans="1:7" x14ac:dyDescent="0.2">
      <c r="A285" s="1"/>
      <c r="B285" s="1"/>
      <c r="C285" s="1"/>
      <c r="D285" s="1"/>
      <c r="E285" s="1"/>
      <c r="F285" s="1"/>
      <c r="G285" s="167"/>
    </row>
    <row r="286" spans="1:7" x14ac:dyDescent="0.2">
      <c r="A286" s="1"/>
      <c r="B286" s="1"/>
      <c r="C286" s="1"/>
      <c r="D286" s="1"/>
      <c r="E286" s="1"/>
      <c r="F286" s="1"/>
      <c r="G286" s="167"/>
    </row>
    <row r="287" spans="1:7" x14ac:dyDescent="0.2">
      <c r="A287" s="1"/>
      <c r="B287" s="1"/>
      <c r="C287" s="1"/>
      <c r="D287" s="1"/>
      <c r="E287" s="1"/>
      <c r="F287" s="1"/>
      <c r="G287" s="167"/>
    </row>
    <row r="288" spans="1:7" x14ac:dyDescent="0.2">
      <c r="A288" s="1"/>
      <c r="B288" s="1"/>
      <c r="C288" s="1"/>
      <c r="D288" s="1"/>
      <c r="E288" s="1"/>
      <c r="F288" s="1"/>
      <c r="G288" s="167"/>
    </row>
    <row r="289" spans="1:7" x14ac:dyDescent="0.2">
      <c r="A289" s="1"/>
      <c r="B289" s="1"/>
      <c r="C289" s="1"/>
      <c r="D289" s="1"/>
      <c r="E289" s="1"/>
      <c r="F289" s="1"/>
      <c r="G289" s="167"/>
    </row>
    <row r="290" spans="1:7" x14ac:dyDescent="0.2">
      <c r="A290" s="1"/>
      <c r="B290" s="1"/>
      <c r="C290" s="1"/>
      <c r="D290" s="1"/>
      <c r="E290" s="1"/>
      <c r="F290" s="1"/>
      <c r="G290" s="167"/>
    </row>
    <row r="291" spans="1:7" x14ac:dyDescent="0.2">
      <c r="A291" s="1"/>
      <c r="B291" s="1"/>
      <c r="C291" s="1"/>
      <c r="D291" s="1"/>
      <c r="E291" s="1"/>
      <c r="F291" s="1"/>
      <c r="G291" s="167"/>
    </row>
    <row r="292" spans="1:7" x14ac:dyDescent="0.2">
      <c r="A292" s="1"/>
      <c r="B292" s="1"/>
      <c r="C292" s="1"/>
      <c r="D292" s="1"/>
      <c r="E292" s="1"/>
      <c r="F292" s="1"/>
      <c r="G292" s="167"/>
    </row>
    <row r="293" spans="1:7" x14ac:dyDescent="0.2">
      <c r="A293" s="1"/>
      <c r="B293" s="1"/>
      <c r="C293" s="1"/>
      <c r="D293" s="1"/>
      <c r="E293" s="1"/>
      <c r="F293" s="1"/>
      <c r="G293" s="167"/>
    </row>
    <row r="294" spans="1:7" x14ac:dyDescent="0.2">
      <c r="A294" s="1"/>
      <c r="B294" s="1"/>
      <c r="C294" s="1"/>
      <c r="D294" s="1"/>
      <c r="E294" s="1"/>
      <c r="F294" s="1"/>
      <c r="G294" s="167"/>
    </row>
    <row r="295" spans="1:7" x14ac:dyDescent="0.2">
      <c r="A295" s="1"/>
      <c r="B295" s="1"/>
      <c r="C295" s="1"/>
      <c r="D295" s="1"/>
      <c r="E295" s="1"/>
      <c r="F295" s="1"/>
      <c r="G295" s="167"/>
    </row>
    <row r="296" spans="1:7" x14ac:dyDescent="0.2">
      <c r="A296" s="1"/>
      <c r="B296" s="1"/>
      <c r="C296" s="1"/>
      <c r="D296" s="1"/>
      <c r="E296" s="1"/>
      <c r="F296" s="1"/>
      <c r="G296" s="167"/>
    </row>
    <row r="297" spans="1:7" x14ac:dyDescent="0.2">
      <c r="A297" s="1"/>
      <c r="B297" s="1"/>
      <c r="C297" s="1"/>
      <c r="D297" s="1"/>
      <c r="E297" s="1"/>
      <c r="F297" s="1"/>
      <c r="G297" s="167"/>
    </row>
    <row r="298" spans="1:7" x14ac:dyDescent="0.2">
      <c r="A298" s="1"/>
      <c r="B298" s="1"/>
      <c r="C298" s="1"/>
      <c r="D298" s="1"/>
      <c r="E298" s="1"/>
      <c r="F298" s="1"/>
      <c r="G298" s="167"/>
    </row>
    <row r="299" spans="1:7" x14ac:dyDescent="0.2">
      <c r="A299" s="1"/>
      <c r="B299" s="1"/>
      <c r="C299" s="1"/>
      <c r="D299" s="1"/>
      <c r="E299" s="1"/>
      <c r="F299" s="1"/>
      <c r="G299" s="167"/>
    </row>
    <row r="300" spans="1:7" x14ac:dyDescent="0.2">
      <c r="A300" s="1"/>
      <c r="B300" s="1"/>
      <c r="C300" s="1"/>
      <c r="D300" s="1"/>
      <c r="E300" s="1"/>
      <c r="F300" s="1"/>
      <c r="G300" s="167"/>
    </row>
    <row r="301" spans="1:7" x14ac:dyDescent="0.2">
      <c r="A301" s="1"/>
      <c r="B301" s="1"/>
      <c r="C301" s="1"/>
      <c r="D301" s="1"/>
      <c r="E301" s="1"/>
      <c r="F301" s="1"/>
      <c r="G301" s="167"/>
    </row>
    <row r="302" spans="1:7" x14ac:dyDescent="0.2">
      <c r="A302" s="1"/>
      <c r="B302" s="1"/>
      <c r="C302" s="1"/>
      <c r="D302" s="1"/>
      <c r="E302" s="1"/>
      <c r="F302" s="1"/>
      <c r="G302" s="167"/>
    </row>
    <row r="303" spans="1:7" x14ac:dyDescent="0.2">
      <c r="A303" s="1"/>
      <c r="B303" s="1"/>
      <c r="C303" s="1"/>
      <c r="D303" s="1"/>
      <c r="E303" s="1"/>
      <c r="F303" s="1"/>
      <c r="G303" s="167"/>
    </row>
    <row r="304" spans="1:7" x14ac:dyDescent="0.2">
      <c r="A304" s="1"/>
      <c r="B304" s="1"/>
      <c r="C304" s="1"/>
      <c r="D304" s="1"/>
      <c r="E304" s="1"/>
      <c r="F304" s="1"/>
      <c r="G304" s="167"/>
    </row>
    <row r="305" spans="1:7" x14ac:dyDescent="0.2">
      <c r="A305" s="1"/>
      <c r="B305" s="1"/>
      <c r="C305" s="1"/>
      <c r="D305" s="1"/>
      <c r="E305" s="1"/>
      <c r="F305" s="1"/>
      <c r="G305" s="167"/>
    </row>
    <row r="306" spans="1:7" x14ac:dyDescent="0.2">
      <c r="A306" s="1"/>
      <c r="B306" s="1"/>
      <c r="C306" s="1"/>
      <c r="D306" s="1"/>
      <c r="E306" s="1"/>
      <c r="F306" s="1"/>
      <c r="G306" s="167"/>
    </row>
    <row r="307" spans="1:7" x14ac:dyDescent="0.2">
      <c r="A307" s="1"/>
      <c r="B307" s="1"/>
      <c r="C307" s="1"/>
      <c r="D307" s="1"/>
      <c r="E307" s="1"/>
      <c r="F307" s="1"/>
      <c r="G307" s="167"/>
    </row>
    <row r="308" spans="1:7" x14ac:dyDescent="0.2">
      <c r="A308" s="1"/>
      <c r="B308" s="1"/>
      <c r="C308" s="1"/>
      <c r="D308" s="1"/>
      <c r="E308" s="1"/>
      <c r="F308" s="1"/>
      <c r="G308" s="167"/>
    </row>
    <row r="309" spans="1:7" x14ac:dyDescent="0.2">
      <c r="A309" s="1"/>
      <c r="B309" s="1"/>
      <c r="C309" s="1"/>
      <c r="D309" s="1"/>
      <c r="E309" s="1"/>
      <c r="F309" s="1"/>
      <c r="G309" s="167"/>
    </row>
    <row r="310" spans="1:7" x14ac:dyDescent="0.2">
      <c r="A310" s="1"/>
      <c r="B310" s="1"/>
      <c r="C310" s="1"/>
      <c r="D310" s="1"/>
      <c r="E310" s="1"/>
      <c r="F310" s="1"/>
      <c r="G310" s="167"/>
    </row>
    <row r="311" spans="1:7" x14ac:dyDescent="0.2">
      <c r="A311" s="1"/>
      <c r="B311" s="1"/>
      <c r="C311" s="1"/>
      <c r="D311" s="1"/>
      <c r="E311" s="1"/>
      <c r="F311" s="1"/>
      <c r="G311" s="167"/>
    </row>
    <row r="312" spans="1:7" x14ac:dyDescent="0.2">
      <c r="A312" s="1"/>
      <c r="B312" s="1"/>
      <c r="C312" s="1"/>
      <c r="D312" s="1"/>
      <c r="E312" s="1"/>
      <c r="F312" s="1"/>
      <c r="G312" s="167"/>
    </row>
    <row r="313" spans="1:7" x14ac:dyDescent="0.2">
      <c r="A313" s="1"/>
      <c r="B313" s="1"/>
      <c r="C313" s="1"/>
      <c r="D313" s="1"/>
      <c r="E313" s="1"/>
      <c r="F313" s="1"/>
      <c r="G313" s="167"/>
    </row>
    <row r="314" spans="1:7" x14ac:dyDescent="0.2">
      <c r="A314" s="1"/>
      <c r="B314" s="1"/>
      <c r="C314" s="1"/>
      <c r="D314" s="1"/>
      <c r="E314" s="1"/>
      <c r="F314" s="1"/>
      <c r="G314" s="167"/>
    </row>
    <row r="315" spans="1:7" x14ac:dyDescent="0.2">
      <c r="A315" s="1"/>
      <c r="B315" s="1"/>
      <c r="C315" s="1"/>
      <c r="D315" s="1"/>
      <c r="E315" s="1"/>
      <c r="F315" s="1"/>
      <c r="G315" s="167"/>
    </row>
    <row r="316" spans="1:7" x14ac:dyDescent="0.2">
      <c r="A316" s="1"/>
      <c r="B316" s="1"/>
      <c r="C316" s="1"/>
      <c r="D316" s="1"/>
      <c r="E316" s="1"/>
      <c r="F316" s="1"/>
      <c r="G316" s="167"/>
    </row>
    <row r="317" spans="1:7" x14ac:dyDescent="0.2">
      <c r="A317" s="1"/>
      <c r="B317" s="1"/>
      <c r="C317" s="1"/>
      <c r="D317" s="1"/>
      <c r="E317" s="1"/>
      <c r="F317" s="1"/>
      <c r="G317" s="167"/>
    </row>
    <row r="318" spans="1:7" x14ac:dyDescent="0.2">
      <c r="A318" s="1"/>
      <c r="B318" s="1"/>
      <c r="C318" s="1"/>
      <c r="D318" s="1"/>
      <c r="E318" s="1"/>
      <c r="F318" s="1"/>
      <c r="G318" s="167"/>
    </row>
    <row r="319" spans="1:7" x14ac:dyDescent="0.2">
      <c r="A319" s="1"/>
      <c r="B319" s="1"/>
      <c r="C319" s="1"/>
      <c r="D319" s="1"/>
      <c r="E319" s="1"/>
      <c r="F319" s="1"/>
      <c r="G319" s="167"/>
    </row>
    <row r="320" spans="1:7" x14ac:dyDescent="0.2">
      <c r="A320" s="1"/>
      <c r="B320" s="1"/>
      <c r="C320" s="1"/>
      <c r="D320" s="1"/>
      <c r="E320" s="1"/>
      <c r="F320" s="1"/>
      <c r="G320" s="167"/>
    </row>
    <row r="321" spans="1:7" x14ac:dyDescent="0.2">
      <c r="A321" s="1"/>
      <c r="B321" s="1"/>
      <c r="C321" s="1"/>
      <c r="D321" s="1"/>
      <c r="E321" s="1"/>
      <c r="F321" s="1"/>
      <c r="G321" s="167"/>
    </row>
    <row r="322" spans="1:7" x14ac:dyDescent="0.2">
      <c r="A322" s="1"/>
      <c r="B322" s="1"/>
      <c r="C322" s="1"/>
      <c r="D322" s="1"/>
      <c r="E322" s="1"/>
      <c r="F322" s="1"/>
      <c r="G322" s="167"/>
    </row>
    <row r="323" spans="1:7" x14ac:dyDescent="0.2">
      <c r="A323" s="1"/>
      <c r="B323" s="1"/>
      <c r="C323" s="1"/>
      <c r="D323" s="1"/>
      <c r="E323" s="1"/>
      <c r="F323" s="1"/>
      <c r="G323" s="167"/>
    </row>
    <row r="324" spans="1:7" x14ac:dyDescent="0.2">
      <c r="A324" s="1"/>
      <c r="B324" s="1"/>
      <c r="C324" s="1"/>
      <c r="D324" s="1"/>
      <c r="E324" s="1"/>
      <c r="F324" s="1"/>
      <c r="G324" s="167"/>
    </row>
    <row r="325" spans="1:7" x14ac:dyDescent="0.2">
      <c r="A325" s="1"/>
      <c r="B325" s="1"/>
      <c r="C325" s="1"/>
      <c r="D325" s="1"/>
      <c r="E325" s="1"/>
      <c r="F325" s="1"/>
      <c r="G325" s="167"/>
    </row>
    <row r="326" spans="1:7" x14ac:dyDescent="0.2">
      <c r="A326" s="1"/>
      <c r="B326" s="1"/>
      <c r="C326" s="1"/>
      <c r="D326" s="1"/>
      <c r="E326" s="1"/>
      <c r="F326" s="1"/>
      <c r="G326" s="167"/>
    </row>
    <row r="327" spans="1:7" x14ac:dyDescent="0.2">
      <c r="A327" s="1"/>
      <c r="B327" s="1"/>
      <c r="C327" s="1"/>
      <c r="D327" s="1"/>
      <c r="E327" s="1"/>
      <c r="F327" s="1"/>
      <c r="G327" s="167"/>
    </row>
    <row r="328" spans="1:7" x14ac:dyDescent="0.2">
      <c r="A328" s="1"/>
      <c r="B328" s="1"/>
      <c r="C328" s="1"/>
      <c r="D328" s="1"/>
      <c r="E328" s="1"/>
      <c r="F328" s="1"/>
      <c r="G328" s="167"/>
    </row>
    <row r="329" spans="1:7" x14ac:dyDescent="0.2">
      <c r="A329" s="1"/>
      <c r="B329" s="1"/>
      <c r="C329" s="1"/>
      <c r="D329" s="1"/>
      <c r="E329" s="1"/>
      <c r="F329" s="1"/>
      <c r="G329" s="167"/>
    </row>
    <row r="330" spans="1:7" x14ac:dyDescent="0.2">
      <c r="A330" s="1"/>
      <c r="B330" s="1"/>
      <c r="C330" s="1"/>
      <c r="D330" s="1"/>
      <c r="E330" s="1"/>
      <c r="F330" s="1"/>
      <c r="G330" s="167"/>
    </row>
    <row r="331" spans="1:7" x14ac:dyDescent="0.2">
      <c r="A331" s="1"/>
      <c r="B331" s="1"/>
      <c r="C331" s="1"/>
      <c r="D331" s="1"/>
      <c r="E331" s="1"/>
      <c r="F331" s="1"/>
      <c r="G331" s="167"/>
    </row>
    <row r="332" spans="1:7" x14ac:dyDescent="0.2">
      <c r="A332" s="1"/>
      <c r="B332" s="1"/>
      <c r="C332" s="1"/>
      <c r="D332" s="1"/>
      <c r="E332" s="1"/>
      <c r="F332" s="1"/>
      <c r="G332" s="167"/>
    </row>
    <row r="333" spans="1:7" x14ac:dyDescent="0.2">
      <c r="A333" s="1"/>
      <c r="B333" s="1"/>
      <c r="C333" s="1"/>
      <c r="D333" s="1"/>
      <c r="E333" s="1"/>
      <c r="F333" s="1"/>
      <c r="G333" s="167"/>
    </row>
    <row r="334" spans="1:7" x14ac:dyDescent="0.2">
      <c r="A334" s="1"/>
      <c r="B334" s="1"/>
      <c r="C334" s="1"/>
      <c r="D334" s="1"/>
      <c r="E334" s="1"/>
      <c r="F334" s="1"/>
      <c r="G334" s="167"/>
    </row>
    <row r="335" spans="1:7" x14ac:dyDescent="0.2">
      <c r="A335" s="1"/>
      <c r="B335" s="1"/>
      <c r="C335" s="1"/>
      <c r="D335" s="1"/>
      <c r="E335" s="1"/>
      <c r="F335" s="1"/>
      <c r="G335" s="167"/>
    </row>
    <row r="336" spans="1:7" x14ac:dyDescent="0.2">
      <c r="A336" s="1"/>
      <c r="B336" s="1"/>
      <c r="C336" s="1"/>
      <c r="D336" s="1"/>
      <c r="E336" s="1"/>
      <c r="F336" s="1"/>
      <c r="G336" s="167"/>
    </row>
    <row r="337" spans="1:7" x14ac:dyDescent="0.2">
      <c r="A337" s="1"/>
      <c r="B337" s="1"/>
      <c r="C337" s="1"/>
      <c r="D337" s="1"/>
      <c r="E337" s="1"/>
      <c r="F337" s="1"/>
      <c r="G337" s="167"/>
    </row>
    <row r="338" spans="1:7" x14ac:dyDescent="0.2">
      <c r="A338" s="1"/>
      <c r="B338" s="1"/>
      <c r="C338" s="1"/>
      <c r="D338" s="1"/>
      <c r="E338" s="1"/>
      <c r="F338" s="1"/>
      <c r="G338" s="167"/>
    </row>
    <row r="339" spans="1:7" x14ac:dyDescent="0.2">
      <c r="A339" s="1"/>
      <c r="B339" s="1"/>
      <c r="C339" s="1"/>
      <c r="D339" s="1"/>
      <c r="E339" s="1"/>
      <c r="F339" s="1"/>
      <c r="G339" s="167"/>
    </row>
    <row r="340" spans="1:7" x14ac:dyDescent="0.2">
      <c r="A340" s="1"/>
      <c r="B340" s="1"/>
      <c r="C340" s="1"/>
      <c r="D340" s="1"/>
      <c r="E340" s="1"/>
      <c r="F340" s="1"/>
      <c r="G340" s="167"/>
    </row>
    <row r="341" spans="1:7" x14ac:dyDescent="0.2">
      <c r="A341" s="1"/>
      <c r="B341" s="1"/>
      <c r="C341" s="1"/>
      <c r="D341" s="1"/>
      <c r="E341" s="1"/>
      <c r="F341" s="1"/>
      <c r="G341" s="167"/>
    </row>
    <row r="342" spans="1:7" x14ac:dyDescent="0.2">
      <c r="A342" s="1"/>
      <c r="B342" s="1"/>
      <c r="C342" s="1"/>
      <c r="D342" s="1"/>
      <c r="E342" s="1"/>
      <c r="F342" s="1"/>
      <c r="G342" s="167"/>
    </row>
    <row r="343" spans="1:7" x14ac:dyDescent="0.2">
      <c r="A343" s="1"/>
      <c r="B343" s="1"/>
      <c r="C343" s="1"/>
      <c r="D343" s="1"/>
      <c r="E343" s="1"/>
      <c r="F343" s="1"/>
      <c r="G343" s="167"/>
    </row>
    <row r="344" spans="1:7" x14ac:dyDescent="0.2">
      <c r="A344" s="1"/>
      <c r="B344" s="1"/>
      <c r="C344" s="1"/>
      <c r="D344" s="1"/>
      <c r="E344" s="1"/>
      <c r="F344" s="1"/>
      <c r="G344" s="167"/>
    </row>
    <row r="345" spans="1:7" x14ac:dyDescent="0.2">
      <c r="A345" s="1"/>
      <c r="B345" s="1"/>
      <c r="C345" s="1"/>
      <c r="D345" s="1"/>
      <c r="E345" s="1"/>
      <c r="F345" s="1"/>
      <c r="G345" s="167"/>
    </row>
    <row r="346" spans="1:7" x14ac:dyDescent="0.2">
      <c r="A346" s="1"/>
      <c r="B346" s="1"/>
      <c r="C346" s="1"/>
      <c r="D346" s="1"/>
      <c r="E346" s="1"/>
      <c r="F346" s="1"/>
      <c r="G346" s="167"/>
    </row>
    <row r="347" spans="1:7" x14ac:dyDescent="0.2">
      <c r="A347" s="1"/>
      <c r="B347" s="1"/>
      <c r="C347" s="1"/>
      <c r="D347" s="1"/>
      <c r="E347" s="1"/>
      <c r="F347" s="1"/>
      <c r="G347" s="167"/>
    </row>
    <row r="348" spans="1:7" x14ac:dyDescent="0.2">
      <c r="A348" s="1"/>
      <c r="B348" s="1"/>
      <c r="C348" s="1"/>
      <c r="D348" s="1"/>
      <c r="E348" s="1"/>
      <c r="F348" s="1"/>
      <c r="G348" s="167"/>
    </row>
    <row r="349" spans="1:7" x14ac:dyDescent="0.2">
      <c r="A349" s="1"/>
      <c r="B349" s="1"/>
      <c r="C349" s="1"/>
      <c r="D349" s="1"/>
      <c r="E349" s="1"/>
      <c r="F349" s="1"/>
      <c r="G349" s="167"/>
    </row>
    <row r="350" spans="1:7" x14ac:dyDescent="0.2">
      <c r="A350" s="1"/>
      <c r="B350" s="1"/>
      <c r="C350" s="1"/>
      <c r="D350" s="1"/>
      <c r="E350" s="1"/>
      <c r="F350" s="1"/>
      <c r="G350" s="167"/>
    </row>
    <row r="351" spans="1:7" x14ac:dyDescent="0.2">
      <c r="A351" s="1"/>
      <c r="B351" s="1"/>
      <c r="C351" s="1"/>
      <c r="D351" s="1"/>
      <c r="E351" s="1"/>
      <c r="F351" s="1"/>
      <c r="G351" s="167"/>
    </row>
    <row r="352" spans="1:7" x14ac:dyDescent="0.2">
      <c r="A352" s="1"/>
      <c r="B352" s="1"/>
      <c r="C352" s="1"/>
      <c r="D352" s="1"/>
      <c r="E352" s="1"/>
      <c r="F352" s="1"/>
      <c r="G352" s="167"/>
    </row>
    <row r="353" spans="1:7" x14ac:dyDescent="0.2">
      <c r="A353" s="1"/>
      <c r="B353" s="1"/>
      <c r="C353" s="1"/>
      <c r="D353" s="1"/>
      <c r="E353" s="1"/>
      <c r="F353" s="1"/>
      <c r="G353" s="167"/>
    </row>
    <row r="354" spans="1:7" x14ac:dyDescent="0.2">
      <c r="A354" s="1"/>
      <c r="B354" s="1"/>
      <c r="C354" s="1"/>
      <c r="D354" s="1"/>
      <c r="E354" s="1"/>
      <c r="F354" s="1"/>
      <c r="G354" s="167"/>
    </row>
    <row r="355" spans="1:7" x14ac:dyDescent="0.2">
      <c r="A355" s="1"/>
      <c r="B355" s="1"/>
      <c r="C355" s="1"/>
      <c r="D355" s="1"/>
      <c r="E355" s="1"/>
      <c r="F355" s="1"/>
      <c r="G355" s="167"/>
    </row>
    <row r="356" spans="1:7" x14ac:dyDescent="0.2">
      <c r="A356" s="1"/>
      <c r="B356" s="1"/>
      <c r="C356" s="1"/>
      <c r="D356" s="1"/>
      <c r="E356" s="1"/>
      <c r="F356" s="1"/>
      <c r="G356" s="167"/>
    </row>
    <row r="357" spans="1:7" x14ac:dyDescent="0.2">
      <c r="A357" s="1"/>
      <c r="B357" s="1"/>
      <c r="C357" s="1"/>
      <c r="D357" s="1"/>
      <c r="E357" s="1"/>
      <c r="F357" s="1"/>
      <c r="G357" s="167"/>
    </row>
    <row r="358" spans="1:7" x14ac:dyDescent="0.2">
      <c r="A358" s="1"/>
      <c r="B358" s="1"/>
      <c r="C358" s="1"/>
      <c r="D358" s="1"/>
      <c r="E358" s="1"/>
      <c r="F358" s="1"/>
      <c r="G358" s="167"/>
    </row>
    <row r="359" spans="1:7" x14ac:dyDescent="0.2">
      <c r="A359" s="1"/>
      <c r="B359" s="1"/>
      <c r="C359" s="1"/>
      <c r="D359" s="1"/>
      <c r="E359" s="1"/>
      <c r="F359" s="1"/>
      <c r="G359" s="167"/>
    </row>
    <row r="360" spans="1:7" x14ac:dyDescent="0.2">
      <c r="A360" s="1"/>
      <c r="B360" s="1"/>
      <c r="C360" s="1"/>
      <c r="D360" s="1"/>
      <c r="E360" s="1"/>
      <c r="F360" s="1"/>
      <c r="G360" s="167"/>
    </row>
    <row r="361" spans="1:7" x14ac:dyDescent="0.2">
      <c r="A361" s="1"/>
      <c r="B361" s="1"/>
      <c r="C361" s="1"/>
      <c r="D361" s="1"/>
      <c r="E361" s="1"/>
      <c r="F361" s="1"/>
      <c r="G361" s="167"/>
    </row>
    <row r="362" spans="1:7" x14ac:dyDescent="0.2">
      <c r="A362" s="1"/>
      <c r="B362" s="1"/>
      <c r="C362" s="1"/>
      <c r="D362" s="1"/>
      <c r="E362" s="1"/>
      <c r="F362" s="1"/>
      <c r="G362" s="167"/>
    </row>
    <row r="363" spans="1:7" x14ac:dyDescent="0.2">
      <c r="A363" s="1"/>
      <c r="B363" s="1"/>
      <c r="C363" s="1"/>
      <c r="D363" s="1"/>
      <c r="E363" s="1"/>
      <c r="F363" s="1"/>
      <c r="G363" s="167"/>
    </row>
    <row r="364" spans="1:7" x14ac:dyDescent="0.2">
      <c r="A364" s="1"/>
      <c r="B364" s="1"/>
      <c r="C364" s="1"/>
      <c r="D364" s="1"/>
      <c r="E364" s="1"/>
      <c r="F364" s="1"/>
      <c r="G364" s="167"/>
    </row>
    <row r="365" spans="1:7" x14ac:dyDescent="0.2">
      <c r="A365" s="1"/>
      <c r="B365" s="1"/>
      <c r="C365" s="1"/>
      <c r="D365" s="1"/>
      <c r="E365" s="1"/>
      <c r="F365" s="1"/>
      <c r="G365" s="167"/>
    </row>
    <row r="366" spans="1:7" x14ac:dyDescent="0.2">
      <c r="A366" s="1"/>
      <c r="B366" s="1"/>
      <c r="C366" s="1"/>
      <c r="D366" s="1"/>
      <c r="E366" s="1"/>
      <c r="F366" s="1"/>
      <c r="G366" s="167"/>
    </row>
    <row r="367" spans="1:7" x14ac:dyDescent="0.2">
      <c r="A367" s="1"/>
      <c r="B367" s="1"/>
      <c r="C367" s="1"/>
      <c r="D367" s="1"/>
      <c r="E367" s="1"/>
      <c r="F367" s="1"/>
      <c r="G367" s="167"/>
    </row>
    <row r="368" spans="1:7" x14ac:dyDescent="0.2">
      <c r="A368" s="1"/>
      <c r="B368" s="1"/>
      <c r="C368" s="1"/>
      <c r="D368" s="1"/>
      <c r="E368" s="1"/>
      <c r="F368" s="1"/>
      <c r="G368" s="167"/>
    </row>
    <row r="369" spans="1:7" x14ac:dyDescent="0.2">
      <c r="A369" s="1"/>
      <c r="B369" s="1"/>
      <c r="C369" s="1"/>
      <c r="D369" s="1"/>
      <c r="E369" s="1"/>
      <c r="F369" s="1"/>
      <c r="G369" s="167"/>
    </row>
    <row r="370" spans="1:7" x14ac:dyDescent="0.2">
      <c r="A370" s="1"/>
      <c r="B370" s="1"/>
      <c r="C370" s="1"/>
      <c r="D370" s="1"/>
      <c r="E370" s="1"/>
      <c r="F370" s="1"/>
      <c r="G370" s="167"/>
    </row>
    <row r="371" spans="1:7" x14ac:dyDescent="0.2">
      <c r="A371" s="1"/>
      <c r="B371" s="1"/>
      <c r="C371" s="1"/>
      <c r="D371" s="1"/>
      <c r="E371" s="1"/>
      <c r="F371" s="1"/>
      <c r="G371" s="167"/>
    </row>
    <row r="372" spans="1:7" x14ac:dyDescent="0.2">
      <c r="A372" s="1"/>
      <c r="B372" s="1"/>
      <c r="C372" s="1"/>
      <c r="D372" s="1"/>
      <c r="E372" s="1"/>
      <c r="F372" s="1"/>
      <c r="G372" s="167"/>
    </row>
    <row r="373" spans="1:7" x14ac:dyDescent="0.2">
      <c r="A373" s="1"/>
      <c r="B373" s="1"/>
      <c r="C373" s="1"/>
      <c r="D373" s="1"/>
      <c r="E373" s="1"/>
      <c r="F373" s="1"/>
      <c r="G373" s="167"/>
    </row>
    <row r="374" spans="1:7" x14ac:dyDescent="0.2">
      <c r="A374" s="1"/>
      <c r="B374" s="1"/>
      <c r="C374" s="1"/>
      <c r="D374" s="1"/>
      <c r="E374" s="1"/>
      <c r="F374" s="1"/>
      <c r="G374" s="167"/>
    </row>
    <row r="375" spans="1:7" x14ac:dyDescent="0.2">
      <c r="A375" s="1"/>
      <c r="B375" s="1"/>
      <c r="C375" s="1"/>
      <c r="D375" s="1"/>
      <c r="E375" s="1"/>
      <c r="F375" s="1"/>
      <c r="G375" s="167"/>
    </row>
    <row r="376" spans="1:7" x14ac:dyDescent="0.2">
      <c r="A376" s="1"/>
      <c r="B376" s="1"/>
      <c r="C376" s="1"/>
      <c r="D376" s="1"/>
      <c r="E376" s="1"/>
      <c r="F376" s="1"/>
      <c r="G376" s="167"/>
    </row>
    <row r="377" spans="1:7" x14ac:dyDescent="0.2">
      <c r="A377" s="1"/>
      <c r="B377" s="1"/>
      <c r="C377" s="1"/>
      <c r="D377" s="1"/>
      <c r="E377" s="1"/>
      <c r="F377" s="1"/>
      <c r="G377" s="167"/>
    </row>
    <row r="378" spans="1:7" x14ac:dyDescent="0.2">
      <c r="A378" s="1"/>
      <c r="B378" s="1"/>
      <c r="C378" s="1"/>
      <c r="D378" s="1"/>
      <c r="E378" s="1"/>
      <c r="F378" s="1"/>
      <c r="G378" s="167"/>
    </row>
    <row r="379" spans="1:7" x14ac:dyDescent="0.2">
      <c r="A379" s="1"/>
      <c r="B379" s="1"/>
      <c r="C379" s="1"/>
      <c r="D379" s="1"/>
      <c r="E379" s="1"/>
      <c r="F379" s="1"/>
      <c r="G379" s="167"/>
    </row>
    <row r="380" spans="1:7" x14ac:dyDescent="0.2">
      <c r="A380" s="1"/>
      <c r="B380" s="1"/>
      <c r="C380" s="1"/>
      <c r="D380" s="1"/>
      <c r="E380" s="1"/>
      <c r="F380" s="1"/>
      <c r="G380" s="167"/>
    </row>
    <row r="381" spans="1:7" x14ac:dyDescent="0.2">
      <c r="A381" s="1"/>
      <c r="B381" s="1"/>
      <c r="C381" s="1"/>
      <c r="D381" s="1"/>
      <c r="E381" s="1"/>
      <c r="F381" s="1"/>
      <c r="G381" s="167"/>
    </row>
    <row r="382" spans="1:7" x14ac:dyDescent="0.2">
      <c r="A382" s="1"/>
      <c r="B382" s="1"/>
      <c r="C382" s="1"/>
      <c r="D382" s="1"/>
      <c r="E382" s="1"/>
      <c r="F382" s="1"/>
      <c r="G382" s="167"/>
    </row>
    <row r="383" spans="1:7" x14ac:dyDescent="0.2">
      <c r="A383" s="1"/>
      <c r="B383" s="1"/>
      <c r="C383" s="1"/>
      <c r="D383" s="1"/>
      <c r="E383" s="1"/>
      <c r="F383" s="1"/>
      <c r="G383" s="167"/>
    </row>
    <row r="384" spans="1:7" x14ac:dyDescent="0.2">
      <c r="A384" s="1"/>
      <c r="B384" s="1"/>
      <c r="C384" s="1"/>
      <c r="D384" s="1"/>
      <c r="E384" s="1"/>
      <c r="F384" s="1"/>
      <c r="G384" s="167"/>
    </row>
    <row r="385" spans="1:7" x14ac:dyDescent="0.2">
      <c r="A385" s="1"/>
      <c r="B385" s="1"/>
      <c r="C385" s="1"/>
      <c r="D385" s="1"/>
      <c r="E385" s="1"/>
      <c r="F385" s="1"/>
      <c r="G385" s="167"/>
    </row>
    <row r="386" spans="1:7" x14ac:dyDescent="0.2">
      <c r="A386" s="1"/>
      <c r="B386" s="1"/>
      <c r="C386" s="1"/>
      <c r="D386" s="1"/>
      <c r="E386" s="1"/>
      <c r="F386" s="1"/>
      <c r="G386" s="167"/>
    </row>
    <row r="387" spans="1:7" x14ac:dyDescent="0.2">
      <c r="A387" s="1"/>
      <c r="B387" s="1"/>
      <c r="C387" s="1"/>
      <c r="D387" s="1"/>
      <c r="E387" s="1"/>
      <c r="F387" s="1"/>
      <c r="G387" s="167"/>
    </row>
    <row r="388" spans="1:7" x14ac:dyDescent="0.2">
      <c r="A388" s="1"/>
      <c r="B388" s="1"/>
      <c r="C388" s="1"/>
      <c r="D388" s="1"/>
      <c r="E388" s="1"/>
      <c r="F388" s="1"/>
      <c r="G388" s="167"/>
    </row>
    <row r="389" spans="1:7" x14ac:dyDescent="0.2">
      <c r="A389" s="1"/>
      <c r="B389" s="1"/>
      <c r="C389" s="1"/>
      <c r="D389" s="1"/>
      <c r="E389" s="1"/>
      <c r="F389" s="1"/>
      <c r="G389" s="167"/>
    </row>
    <row r="390" spans="1:7" x14ac:dyDescent="0.2">
      <c r="A390" s="1"/>
      <c r="B390" s="1"/>
      <c r="C390" s="1"/>
      <c r="D390" s="1"/>
      <c r="E390" s="1"/>
      <c r="F390" s="1"/>
      <c r="G390" s="167"/>
    </row>
    <row r="391" spans="1:7" x14ac:dyDescent="0.2">
      <c r="A391" s="1"/>
      <c r="B391" s="1"/>
      <c r="C391" s="1"/>
      <c r="D391" s="1"/>
      <c r="E391" s="1"/>
      <c r="F391" s="1"/>
      <c r="G391" s="167"/>
    </row>
    <row r="392" spans="1:7" x14ac:dyDescent="0.2">
      <c r="A392" s="1"/>
      <c r="B392" s="1"/>
      <c r="C392" s="1"/>
      <c r="D392" s="1"/>
      <c r="E392" s="1"/>
      <c r="F392" s="1"/>
      <c r="G392" s="167"/>
    </row>
    <row r="393" spans="1:7" x14ac:dyDescent="0.2">
      <c r="A393" s="1"/>
      <c r="B393" s="1"/>
      <c r="C393" s="1"/>
      <c r="D393" s="1"/>
      <c r="E393" s="1"/>
      <c r="F393" s="1"/>
      <c r="G393" s="167"/>
    </row>
    <row r="394" spans="1:7" x14ac:dyDescent="0.2">
      <c r="A394" s="1"/>
      <c r="B394" s="1"/>
      <c r="C394" s="1"/>
      <c r="D394" s="1"/>
      <c r="E394" s="1"/>
      <c r="F394" s="1"/>
      <c r="G394" s="167"/>
    </row>
    <row r="395" spans="1:7" x14ac:dyDescent="0.2">
      <c r="A395" s="1"/>
      <c r="B395" s="1"/>
      <c r="C395" s="1"/>
      <c r="D395" s="1"/>
      <c r="E395" s="1"/>
      <c r="F395" s="1"/>
      <c r="G395" s="167"/>
    </row>
    <row r="396" spans="1:7" x14ac:dyDescent="0.2">
      <c r="A396" s="1"/>
      <c r="B396" s="1"/>
      <c r="C396" s="1"/>
      <c r="D396" s="1"/>
      <c r="E396" s="1"/>
      <c r="F396" s="1"/>
      <c r="G396" s="167"/>
    </row>
    <row r="397" spans="1:7" x14ac:dyDescent="0.2">
      <c r="A397" s="1"/>
      <c r="B397" s="1"/>
      <c r="C397" s="1"/>
      <c r="D397" s="1"/>
      <c r="E397" s="1"/>
      <c r="F397" s="1"/>
      <c r="G397" s="167"/>
    </row>
    <row r="398" spans="1:7" x14ac:dyDescent="0.2">
      <c r="A398" s="1"/>
      <c r="B398" s="1"/>
      <c r="C398" s="1"/>
      <c r="D398" s="1"/>
      <c r="E398" s="1"/>
      <c r="F398" s="1"/>
      <c r="G398" s="167"/>
    </row>
    <row r="399" spans="1:7" x14ac:dyDescent="0.2">
      <c r="A399" s="1"/>
      <c r="B399" s="1"/>
      <c r="C399" s="1"/>
      <c r="D399" s="1"/>
      <c r="E399" s="1"/>
      <c r="F399" s="1"/>
      <c r="G399" s="167"/>
    </row>
    <row r="400" spans="1:7" x14ac:dyDescent="0.2">
      <c r="A400" s="1"/>
      <c r="B400" s="1"/>
      <c r="C400" s="1"/>
      <c r="D400" s="1"/>
      <c r="E400" s="1"/>
      <c r="F400" s="1"/>
      <c r="G400" s="167"/>
    </row>
    <row r="401" spans="1:7" x14ac:dyDescent="0.2">
      <c r="A401" s="1"/>
      <c r="B401" s="1"/>
      <c r="C401" s="1"/>
      <c r="D401" s="1"/>
      <c r="E401" s="1"/>
      <c r="F401" s="1"/>
      <c r="G401" s="167"/>
    </row>
    <row r="402" spans="1:7" x14ac:dyDescent="0.2">
      <c r="A402" s="1"/>
      <c r="B402" s="1"/>
      <c r="C402" s="1"/>
      <c r="D402" s="1"/>
      <c r="E402" s="1"/>
      <c r="F402" s="1"/>
      <c r="G402" s="167"/>
    </row>
    <row r="403" spans="1:7" x14ac:dyDescent="0.2">
      <c r="A403" s="1"/>
      <c r="B403" s="1"/>
      <c r="C403" s="1"/>
      <c r="D403" s="1"/>
      <c r="E403" s="1"/>
      <c r="F403" s="1"/>
      <c r="G403" s="167"/>
    </row>
    <row r="404" spans="1:7" x14ac:dyDescent="0.2">
      <c r="A404" s="1"/>
      <c r="B404" s="1"/>
      <c r="C404" s="1"/>
      <c r="D404" s="1"/>
      <c r="E404" s="1"/>
      <c r="F404" s="1"/>
      <c r="G404" s="167"/>
    </row>
    <row r="405" spans="1:7" x14ac:dyDescent="0.2">
      <c r="A405" s="1"/>
      <c r="B405" s="1"/>
      <c r="C405" s="1"/>
      <c r="D405" s="1"/>
      <c r="E405" s="1"/>
      <c r="F405" s="1"/>
      <c r="G405" s="167"/>
    </row>
    <row r="406" spans="1:7" x14ac:dyDescent="0.2">
      <c r="A406" s="1"/>
      <c r="B406" s="1"/>
      <c r="C406" s="1"/>
      <c r="D406" s="1"/>
      <c r="E406" s="1"/>
      <c r="F406" s="1"/>
      <c r="G406" s="167"/>
    </row>
    <row r="407" spans="1:7" x14ac:dyDescent="0.2">
      <c r="A407" s="1"/>
      <c r="B407" s="1"/>
      <c r="C407" s="1"/>
      <c r="D407" s="1"/>
      <c r="E407" s="1"/>
      <c r="F407" s="1"/>
      <c r="G407" s="167"/>
    </row>
    <row r="408" spans="1:7" x14ac:dyDescent="0.2">
      <c r="A408" s="1"/>
      <c r="B408" s="1"/>
      <c r="C408" s="1"/>
      <c r="D408" s="1"/>
      <c r="E408" s="1"/>
      <c r="F408" s="1"/>
      <c r="G408" s="167"/>
    </row>
    <row r="409" spans="1:7" x14ac:dyDescent="0.2">
      <c r="A409" s="1"/>
      <c r="B409" s="1"/>
      <c r="C409" s="1"/>
      <c r="D409" s="1"/>
      <c r="E409" s="1"/>
      <c r="F409" s="1"/>
      <c r="G409" s="167"/>
    </row>
    <row r="410" spans="1:7" x14ac:dyDescent="0.2">
      <c r="A410" s="1"/>
      <c r="B410" s="1"/>
      <c r="C410" s="1"/>
      <c r="D410" s="1"/>
      <c r="E410" s="1"/>
      <c r="F410" s="1"/>
      <c r="G410" s="167"/>
    </row>
    <row r="411" spans="1:7" x14ac:dyDescent="0.2">
      <c r="A411" s="1"/>
      <c r="B411" s="1"/>
      <c r="C411" s="1"/>
      <c r="D411" s="1"/>
      <c r="E411" s="1"/>
      <c r="F411" s="1"/>
      <c r="G411" s="167"/>
    </row>
    <row r="412" spans="1:7" x14ac:dyDescent="0.2">
      <c r="A412" s="1"/>
      <c r="B412" s="1"/>
      <c r="C412" s="1"/>
      <c r="D412" s="1"/>
      <c r="E412" s="1"/>
      <c r="F412" s="1"/>
      <c r="G412" s="167"/>
    </row>
    <row r="413" spans="1:7" x14ac:dyDescent="0.2">
      <c r="A413" s="1"/>
      <c r="B413" s="1"/>
      <c r="C413" s="1"/>
      <c r="D413" s="1"/>
      <c r="E413" s="1"/>
      <c r="F413" s="1"/>
      <c r="G413" s="167"/>
    </row>
    <row r="414" spans="1:7" x14ac:dyDescent="0.2">
      <c r="A414" s="1"/>
      <c r="B414" s="1"/>
      <c r="C414" s="1"/>
      <c r="D414" s="1"/>
      <c r="E414" s="1"/>
      <c r="F414" s="1"/>
      <c r="G414" s="167"/>
    </row>
    <row r="415" spans="1:7" x14ac:dyDescent="0.2">
      <c r="A415" s="1"/>
      <c r="B415" s="1"/>
      <c r="C415" s="1"/>
      <c r="D415" s="1"/>
      <c r="E415" s="1"/>
      <c r="F415" s="1"/>
      <c r="G415" s="167"/>
    </row>
    <row r="416" spans="1:7" x14ac:dyDescent="0.2">
      <c r="A416" s="1"/>
      <c r="B416" s="1"/>
      <c r="C416" s="1"/>
      <c r="D416" s="1"/>
      <c r="E416" s="1"/>
      <c r="F416" s="1"/>
      <c r="G416" s="167"/>
    </row>
    <row r="417" spans="1:7" x14ac:dyDescent="0.2">
      <c r="A417" s="1"/>
      <c r="B417" s="1"/>
      <c r="C417" s="1"/>
      <c r="D417" s="1"/>
      <c r="E417" s="1"/>
      <c r="F417" s="1"/>
      <c r="G417" s="167"/>
    </row>
    <row r="418" spans="1:7" x14ac:dyDescent="0.2">
      <c r="A418" s="1"/>
      <c r="B418" s="1"/>
      <c r="C418" s="1"/>
      <c r="D418" s="1"/>
      <c r="E418" s="1"/>
      <c r="F418" s="1"/>
      <c r="G418" s="167"/>
    </row>
    <row r="419" spans="1:7" x14ac:dyDescent="0.2">
      <c r="A419" s="1"/>
      <c r="B419" s="1"/>
      <c r="C419" s="1"/>
      <c r="D419" s="1"/>
      <c r="E419" s="1"/>
      <c r="F419" s="1"/>
      <c r="G419" s="167"/>
    </row>
    <row r="420" spans="1:7" x14ac:dyDescent="0.2">
      <c r="A420" s="1"/>
      <c r="B420" s="1"/>
      <c r="C420" s="1"/>
      <c r="D420" s="1"/>
      <c r="E420" s="1"/>
      <c r="F420" s="1"/>
      <c r="G420" s="167"/>
    </row>
    <row r="421" spans="1:7" x14ac:dyDescent="0.2">
      <c r="A421" s="1"/>
      <c r="B421" s="1"/>
      <c r="C421" s="1"/>
      <c r="D421" s="1"/>
      <c r="E421" s="1"/>
      <c r="F421" s="1"/>
      <c r="G421" s="167"/>
    </row>
    <row r="422" spans="1:7" x14ac:dyDescent="0.2">
      <c r="A422" s="1"/>
      <c r="B422" s="1"/>
      <c r="C422" s="1"/>
      <c r="D422" s="1"/>
      <c r="E422" s="1"/>
      <c r="F422" s="1"/>
      <c r="G422" s="167"/>
    </row>
    <row r="423" spans="1:7" x14ac:dyDescent="0.2">
      <c r="A423" s="1"/>
      <c r="B423" s="1"/>
      <c r="C423" s="1"/>
      <c r="D423" s="1"/>
      <c r="E423" s="1"/>
      <c r="F423" s="1"/>
      <c r="G423" s="167"/>
    </row>
    <row r="424" spans="1:7" x14ac:dyDescent="0.2">
      <c r="A424" s="1"/>
      <c r="B424" s="1"/>
      <c r="C424" s="1"/>
      <c r="D424" s="1"/>
      <c r="E424" s="1"/>
      <c r="F424" s="1"/>
      <c r="G424" s="167"/>
    </row>
    <row r="425" spans="1:7" x14ac:dyDescent="0.2">
      <c r="A425" s="1"/>
      <c r="B425" s="1"/>
      <c r="C425" s="1"/>
      <c r="D425" s="1"/>
      <c r="E425" s="1"/>
      <c r="F425" s="1"/>
      <c r="G425" s="167"/>
    </row>
    <row r="426" spans="1:7" x14ac:dyDescent="0.2">
      <c r="A426" s="1"/>
      <c r="B426" s="1"/>
      <c r="C426" s="1"/>
      <c r="D426" s="1"/>
      <c r="E426" s="1"/>
      <c r="F426" s="1"/>
      <c r="G426" s="167"/>
    </row>
    <row r="427" spans="1:7" x14ac:dyDescent="0.2">
      <c r="A427" s="1"/>
      <c r="B427" s="1"/>
      <c r="C427" s="1"/>
      <c r="D427" s="1"/>
      <c r="E427" s="1"/>
      <c r="F427" s="1"/>
      <c r="G427" s="167"/>
    </row>
    <row r="428" spans="1:7" x14ac:dyDescent="0.2">
      <c r="A428" s="1"/>
      <c r="B428" s="1"/>
      <c r="C428" s="1"/>
      <c r="D428" s="1"/>
      <c r="E428" s="1"/>
      <c r="F428" s="1"/>
      <c r="G428" s="167"/>
    </row>
    <row r="429" spans="1:7" x14ac:dyDescent="0.2">
      <c r="A429" s="1"/>
      <c r="B429" s="1"/>
      <c r="C429" s="1"/>
      <c r="D429" s="1"/>
      <c r="E429" s="1"/>
      <c r="F429" s="1"/>
      <c r="G429" s="167"/>
    </row>
    <row r="430" spans="1:7" x14ac:dyDescent="0.2">
      <c r="A430" s="1"/>
      <c r="B430" s="1"/>
      <c r="C430" s="1"/>
      <c r="D430" s="1"/>
      <c r="E430" s="1"/>
      <c r="F430" s="1"/>
      <c r="G430" s="167"/>
    </row>
    <row r="431" spans="1:7" x14ac:dyDescent="0.2">
      <c r="A431" s="1"/>
      <c r="B431" s="1"/>
      <c r="C431" s="1"/>
      <c r="D431" s="1"/>
      <c r="E431" s="1"/>
      <c r="F431" s="1"/>
      <c r="G431" s="167"/>
    </row>
    <row r="432" spans="1:7" x14ac:dyDescent="0.2">
      <c r="A432" s="1"/>
      <c r="B432" s="1"/>
      <c r="C432" s="1"/>
      <c r="D432" s="1"/>
      <c r="E432" s="1"/>
      <c r="F432" s="1"/>
      <c r="G432" s="167"/>
    </row>
    <row r="433" spans="1:7" x14ac:dyDescent="0.2">
      <c r="A433" s="1"/>
      <c r="B433" s="1"/>
      <c r="C433" s="1"/>
      <c r="D433" s="1"/>
      <c r="E433" s="1"/>
      <c r="F433" s="1"/>
      <c r="G433" s="167"/>
    </row>
    <row r="434" spans="1:7" x14ac:dyDescent="0.2">
      <c r="A434" s="1"/>
      <c r="B434" s="1"/>
      <c r="C434" s="1"/>
      <c r="D434" s="1"/>
      <c r="E434" s="1"/>
      <c r="F434" s="1"/>
      <c r="G434" s="167"/>
    </row>
    <row r="435" spans="1:7" x14ac:dyDescent="0.2">
      <c r="A435" s="1"/>
      <c r="B435" s="1"/>
      <c r="C435" s="1"/>
      <c r="D435" s="1"/>
      <c r="E435" s="1"/>
      <c r="F435" s="1"/>
      <c r="G435" s="167"/>
    </row>
    <row r="436" spans="1:7" x14ac:dyDescent="0.2">
      <c r="A436" s="1"/>
      <c r="B436" s="1"/>
      <c r="C436" s="1"/>
      <c r="D436" s="1"/>
      <c r="E436" s="1"/>
      <c r="F436" s="1"/>
      <c r="G436" s="167"/>
    </row>
    <row r="437" spans="1:7" x14ac:dyDescent="0.2">
      <c r="A437" s="1"/>
      <c r="B437" s="1"/>
      <c r="C437" s="1"/>
      <c r="D437" s="1"/>
      <c r="E437" s="1"/>
      <c r="F437" s="1"/>
      <c r="G437" s="167"/>
    </row>
    <row r="438" spans="1:7" x14ac:dyDescent="0.2">
      <c r="A438" s="1"/>
      <c r="B438" s="1"/>
      <c r="C438" s="1"/>
      <c r="D438" s="1"/>
      <c r="E438" s="1"/>
      <c r="F438" s="1"/>
      <c r="G438" s="167"/>
    </row>
    <row r="439" spans="1:7" x14ac:dyDescent="0.2">
      <c r="A439" s="1"/>
      <c r="B439" s="1"/>
      <c r="C439" s="1"/>
      <c r="D439" s="1"/>
      <c r="E439" s="1"/>
      <c r="F439" s="1"/>
      <c r="G439" s="167"/>
    </row>
    <row r="440" spans="1:7" x14ac:dyDescent="0.2">
      <c r="A440" s="1"/>
      <c r="B440" s="1"/>
      <c r="C440" s="1"/>
      <c r="D440" s="1"/>
      <c r="E440" s="1"/>
      <c r="F440" s="1"/>
      <c r="G440" s="167"/>
    </row>
    <row r="441" spans="1:7" x14ac:dyDescent="0.2">
      <c r="A441" s="1"/>
      <c r="B441" s="1"/>
      <c r="C441" s="1"/>
      <c r="D441" s="1"/>
      <c r="E441" s="1"/>
      <c r="F441" s="1"/>
      <c r="G441" s="167"/>
    </row>
    <row r="442" spans="1:7" x14ac:dyDescent="0.2">
      <c r="A442" s="1"/>
      <c r="B442" s="1"/>
      <c r="C442" s="1"/>
      <c r="D442" s="1"/>
      <c r="E442" s="1"/>
      <c r="F442" s="1"/>
      <c r="G442" s="167"/>
    </row>
    <row r="443" spans="1:7" x14ac:dyDescent="0.2">
      <c r="A443" s="1"/>
      <c r="B443" s="1"/>
      <c r="C443" s="1"/>
      <c r="D443" s="1"/>
      <c r="E443" s="1"/>
      <c r="F443" s="1"/>
      <c r="G443" s="167"/>
    </row>
    <row r="444" spans="1:7" x14ac:dyDescent="0.2">
      <c r="A444" s="1"/>
      <c r="B444" s="1"/>
      <c r="C444" s="1"/>
      <c r="D444" s="1"/>
      <c r="E444" s="1"/>
      <c r="F444" s="1"/>
      <c r="G444" s="167"/>
    </row>
    <row r="445" spans="1:7" x14ac:dyDescent="0.2">
      <c r="A445" s="1"/>
      <c r="B445" s="1"/>
      <c r="C445" s="1"/>
      <c r="D445" s="1"/>
      <c r="E445" s="1"/>
      <c r="F445" s="1"/>
      <c r="G445" s="167"/>
    </row>
    <row r="446" spans="1:7" x14ac:dyDescent="0.2">
      <c r="A446" s="1"/>
      <c r="B446" s="1"/>
      <c r="C446" s="1"/>
      <c r="D446" s="1"/>
      <c r="E446" s="1"/>
      <c r="F446" s="1"/>
      <c r="G446" s="167"/>
    </row>
    <row r="447" spans="1:7" x14ac:dyDescent="0.2">
      <c r="A447" s="1"/>
      <c r="B447" s="1"/>
      <c r="C447" s="1"/>
      <c r="D447" s="1"/>
      <c r="E447" s="1"/>
      <c r="F447" s="1"/>
      <c r="G447" s="167"/>
    </row>
    <row r="448" spans="1:7" x14ac:dyDescent="0.2">
      <c r="A448" s="1"/>
      <c r="B448" s="1"/>
      <c r="C448" s="1"/>
      <c r="D448" s="1"/>
      <c r="E448" s="1"/>
      <c r="F448" s="1"/>
      <c r="G448" s="167"/>
    </row>
    <row r="449" spans="1:7" x14ac:dyDescent="0.2">
      <c r="A449" s="1"/>
      <c r="B449" s="1"/>
      <c r="C449" s="1"/>
      <c r="D449" s="1"/>
      <c r="E449" s="1"/>
      <c r="F449" s="1"/>
      <c r="G449" s="167"/>
    </row>
    <row r="450" spans="1:7" x14ac:dyDescent="0.2">
      <c r="A450" s="1"/>
      <c r="B450" s="1"/>
      <c r="C450" s="1"/>
      <c r="D450" s="1"/>
      <c r="E450" s="1"/>
      <c r="F450" s="1"/>
      <c r="G450" s="167"/>
    </row>
    <row r="451" spans="1:7" x14ac:dyDescent="0.2">
      <c r="A451" s="1"/>
      <c r="B451" s="1"/>
      <c r="C451" s="1"/>
      <c r="D451" s="1"/>
      <c r="E451" s="1"/>
      <c r="F451" s="1"/>
      <c r="G451" s="167"/>
    </row>
    <row r="452" spans="1:7" x14ac:dyDescent="0.2">
      <c r="A452" s="1"/>
      <c r="B452" s="1"/>
      <c r="C452" s="1"/>
      <c r="D452" s="1"/>
      <c r="E452" s="1"/>
      <c r="F452" s="1"/>
      <c r="G452" s="167"/>
    </row>
    <row r="453" spans="1:7" x14ac:dyDescent="0.2">
      <c r="A453" s="1"/>
      <c r="B453" s="1"/>
      <c r="C453" s="1"/>
      <c r="D453" s="1"/>
      <c r="E453" s="1"/>
      <c r="F453" s="1"/>
      <c r="G453" s="167"/>
    </row>
    <row r="454" spans="1:7" x14ac:dyDescent="0.2">
      <c r="A454" s="1"/>
      <c r="B454" s="1"/>
      <c r="C454" s="1"/>
      <c r="D454" s="1"/>
      <c r="E454" s="1"/>
      <c r="F454" s="1"/>
      <c r="G454" s="167"/>
    </row>
    <row r="455" spans="1:7" x14ac:dyDescent="0.2">
      <c r="A455" s="1"/>
      <c r="B455" s="1"/>
      <c r="C455" s="1"/>
      <c r="D455" s="1"/>
      <c r="E455" s="1"/>
      <c r="F455" s="1"/>
      <c r="G455" s="167"/>
    </row>
    <row r="456" spans="1:7" x14ac:dyDescent="0.2">
      <c r="A456" s="1"/>
      <c r="B456" s="1"/>
      <c r="C456" s="1"/>
      <c r="D456" s="1"/>
      <c r="E456" s="1"/>
      <c r="F456" s="1"/>
      <c r="G456" s="167"/>
    </row>
    <row r="457" spans="1:7" x14ac:dyDescent="0.2">
      <c r="A457" s="1"/>
      <c r="B457" s="1"/>
      <c r="C457" s="1"/>
      <c r="D457" s="1"/>
      <c r="E457" s="1"/>
      <c r="F457" s="1"/>
      <c r="G457" s="167"/>
    </row>
    <row r="458" spans="1:7" x14ac:dyDescent="0.2">
      <c r="A458" s="1"/>
      <c r="B458" s="1"/>
      <c r="C458" s="1"/>
      <c r="D458" s="1"/>
      <c r="E458" s="1"/>
      <c r="F458" s="1"/>
      <c r="G458" s="167"/>
    </row>
    <row r="459" spans="1:7" x14ac:dyDescent="0.2">
      <c r="A459" s="1"/>
      <c r="B459" s="1"/>
      <c r="C459" s="1"/>
      <c r="D459" s="1"/>
      <c r="E459" s="1"/>
      <c r="F459" s="1"/>
      <c r="G459" s="167"/>
    </row>
    <row r="460" spans="1:7" x14ac:dyDescent="0.2">
      <c r="A460" s="1"/>
      <c r="B460" s="1"/>
      <c r="C460" s="1"/>
      <c r="D460" s="1"/>
      <c r="E460" s="1"/>
      <c r="F460" s="1"/>
      <c r="G460" s="167"/>
    </row>
    <row r="461" spans="1:7" x14ac:dyDescent="0.2">
      <c r="A461" s="1"/>
      <c r="B461" s="1"/>
      <c r="C461" s="1"/>
      <c r="D461" s="1"/>
      <c r="E461" s="1"/>
      <c r="F461" s="1"/>
      <c r="G461" s="167"/>
    </row>
    <row r="462" spans="1:7" x14ac:dyDescent="0.2">
      <c r="A462" s="1"/>
      <c r="B462" s="1"/>
      <c r="C462" s="1"/>
      <c r="D462" s="1"/>
      <c r="E462" s="1"/>
      <c r="F462" s="1"/>
      <c r="G462" s="167"/>
    </row>
    <row r="463" spans="1:7" x14ac:dyDescent="0.2">
      <c r="A463" s="1"/>
      <c r="B463" s="1"/>
      <c r="C463" s="1"/>
      <c r="D463" s="1"/>
      <c r="E463" s="1"/>
      <c r="F463" s="1"/>
      <c r="G463" s="167"/>
    </row>
    <row r="464" spans="1:7" x14ac:dyDescent="0.2">
      <c r="A464" s="1"/>
      <c r="B464" s="1"/>
      <c r="C464" s="1"/>
      <c r="D464" s="1"/>
      <c r="E464" s="1"/>
      <c r="F464" s="1"/>
      <c r="G464" s="167"/>
    </row>
    <row r="465" spans="1:7" x14ac:dyDescent="0.2">
      <c r="A465" s="1"/>
      <c r="B465" s="1"/>
      <c r="C465" s="1"/>
      <c r="D465" s="1"/>
      <c r="E465" s="1"/>
      <c r="F465" s="1"/>
      <c r="G465" s="167"/>
    </row>
    <row r="466" spans="1:7" x14ac:dyDescent="0.2">
      <c r="A466" s="1"/>
      <c r="B466" s="1"/>
      <c r="C466" s="1"/>
      <c r="D466" s="1"/>
      <c r="E466" s="1"/>
      <c r="F466" s="1"/>
      <c r="G466" s="167"/>
    </row>
    <row r="467" spans="1:7" x14ac:dyDescent="0.2">
      <c r="A467" s="1"/>
      <c r="B467" s="1"/>
      <c r="C467" s="1"/>
      <c r="D467" s="1"/>
      <c r="E467" s="1"/>
      <c r="F467" s="1"/>
      <c r="G467" s="167"/>
    </row>
    <row r="468" spans="1:7" x14ac:dyDescent="0.2">
      <c r="A468" s="1"/>
      <c r="B468" s="1"/>
      <c r="C468" s="1"/>
      <c r="D468" s="1"/>
      <c r="E468" s="1"/>
      <c r="F468" s="1"/>
      <c r="G468" s="167"/>
    </row>
    <row r="469" spans="1:7" x14ac:dyDescent="0.2">
      <c r="A469" s="1"/>
      <c r="B469" s="1"/>
      <c r="C469" s="1"/>
      <c r="D469" s="1"/>
      <c r="E469" s="1"/>
      <c r="F469" s="1"/>
      <c r="G469" s="167"/>
    </row>
    <row r="470" spans="1:7" x14ac:dyDescent="0.2">
      <c r="A470" s="1"/>
      <c r="B470" s="1"/>
      <c r="C470" s="1"/>
      <c r="D470" s="1"/>
      <c r="E470" s="1"/>
      <c r="F470" s="1"/>
      <c r="G470" s="167"/>
    </row>
    <row r="471" spans="1:7" x14ac:dyDescent="0.2">
      <c r="A471" s="1"/>
      <c r="B471" s="1"/>
      <c r="C471" s="1"/>
      <c r="D471" s="1"/>
      <c r="E471" s="1"/>
      <c r="F471" s="1"/>
      <c r="G471" s="167"/>
    </row>
    <row r="472" spans="1:7" x14ac:dyDescent="0.2">
      <c r="A472" s="1"/>
      <c r="B472" s="1"/>
      <c r="C472" s="1"/>
      <c r="D472" s="1"/>
      <c r="E472" s="1"/>
      <c r="F472" s="1"/>
      <c r="G472" s="167"/>
    </row>
    <row r="473" spans="1:7" x14ac:dyDescent="0.2">
      <c r="A473" s="1"/>
      <c r="B473" s="1"/>
      <c r="C473" s="1"/>
      <c r="D473" s="1"/>
      <c r="E473" s="1"/>
      <c r="F473" s="1"/>
      <c r="G473" s="167"/>
    </row>
    <row r="474" spans="1:7" x14ac:dyDescent="0.2">
      <c r="A474" s="1"/>
      <c r="B474" s="1"/>
      <c r="C474" s="1"/>
      <c r="D474" s="1"/>
      <c r="E474" s="1"/>
      <c r="F474" s="1"/>
      <c r="G474" s="167"/>
    </row>
    <row r="475" spans="1:7" x14ac:dyDescent="0.2">
      <c r="A475" s="1"/>
      <c r="B475" s="1"/>
      <c r="C475" s="1"/>
      <c r="D475" s="1"/>
      <c r="E475" s="1"/>
      <c r="F475" s="1"/>
      <c r="G475" s="167"/>
    </row>
    <row r="476" spans="1:7" x14ac:dyDescent="0.2">
      <c r="A476" s="1"/>
      <c r="B476" s="1"/>
      <c r="C476" s="1"/>
      <c r="D476" s="1"/>
      <c r="E476" s="1"/>
      <c r="F476" s="1"/>
      <c r="G476" s="167"/>
    </row>
    <row r="477" spans="1:7" x14ac:dyDescent="0.2">
      <c r="A477" s="1"/>
      <c r="B477" s="1"/>
      <c r="C477" s="1"/>
      <c r="D477" s="1"/>
      <c r="E477" s="1"/>
      <c r="F477" s="1"/>
      <c r="G477" s="167"/>
    </row>
    <row r="478" spans="1:7" x14ac:dyDescent="0.2">
      <c r="A478" s="1"/>
      <c r="B478" s="1"/>
      <c r="C478" s="1"/>
      <c r="D478" s="1"/>
      <c r="E478" s="1"/>
      <c r="F478" s="1"/>
      <c r="G478" s="167"/>
    </row>
    <row r="479" spans="1:7" x14ac:dyDescent="0.2">
      <c r="A479" s="1"/>
      <c r="B479" s="1"/>
      <c r="C479" s="1"/>
      <c r="D479" s="1"/>
      <c r="E479" s="1"/>
      <c r="F479" s="1"/>
      <c r="G479" s="167"/>
    </row>
    <row r="480" spans="1:7" x14ac:dyDescent="0.2">
      <c r="A480" s="1"/>
      <c r="B480" s="1"/>
      <c r="C480" s="1"/>
      <c r="D480" s="1"/>
      <c r="E480" s="1"/>
      <c r="F480" s="1"/>
      <c r="G480" s="167"/>
    </row>
    <row r="481" spans="1:7" x14ac:dyDescent="0.2">
      <c r="A481" s="1"/>
      <c r="B481" s="1"/>
      <c r="C481" s="1"/>
      <c r="D481" s="1"/>
      <c r="E481" s="1"/>
      <c r="F481" s="1"/>
      <c r="G481" s="167"/>
    </row>
    <row r="482" spans="1:7" x14ac:dyDescent="0.2">
      <c r="A482" s="1"/>
      <c r="B482" s="1"/>
      <c r="C482" s="1"/>
      <c r="D482" s="1"/>
      <c r="E482" s="1"/>
      <c r="F482" s="1"/>
      <c r="G482" s="167"/>
    </row>
    <row r="483" spans="1:7" x14ac:dyDescent="0.2">
      <c r="A483" s="1"/>
      <c r="B483" s="1"/>
      <c r="C483" s="1"/>
      <c r="D483" s="1"/>
      <c r="E483" s="1"/>
      <c r="F483" s="1"/>
      <c r="G483" s="167"/>
    </row>
    <row r="484" spans="1:7" x14ac:dyDescent="0.2">
      <c r="A484" s="1"/>
      <c r="B484" s="1"/>
      <c r="C484" s="1"/>
      <c r="D484" s="1"/>
      <c r="E484" s="1"/>
      <c r="F484" s="1"/>
      <c r="G484" s="167"/>
    </row>
    <row r="485" spans="1:7" x14ac:dyDescent="0.2">
      <c r="A485" s="1"/>
      <c r="B485" s="1"/>
      <c r="C485" s="1"/>
      <c r="D485" s="1"/>
      <c r="E485" s="1"/>
      <c r="F485" s="1"/>
      <c r="G485" s="167"/>
    </row>
    <row r="486" spans="1:7" x14ac:dyDescent="0.2">
      <c r="A486" s="1"/>
      <c r="B486" s="1"/>
      <c r="C486" s="1"/>
      <c r="D486" s="1"/>
      <c r="E486" s="1"/>
      <c r="F486" s="1"/>
      <c r="G486" s="167"/>
    </row>
    <row r="487" spans="1:7" x14ac:dyDescent="0.2">
      <c r="A487" s="1"/>
      <c r="B487" s="1"/>
      <c r="C487" s="1"/>
      <c r="D487" s="1"/>
      <c r="E487" s="1"/>
      <c r="F487" s="1"/>
      <c r="G487" s="167"/>
    </row>
    <row r="488" spans="1:7" x14ac:dyDescent="0.2">
      <c r="A488" s="1"/>
      <c r="B488" s="1"/>
      <c r="C488" s="1"/>
      <c r="D488" s="1"/>
      <c r="E488" s="1"/>
      <c r="F488" s="1"/>
      <c r="G488" s="167"/>
    </row>
    <row r="489" spans="1:7" x14ac:dyDescent="0.2">
      <c r="A489" s="1"/>
      <c r="B489" s="1"/>
      <c r="C489" s="1"/>
      <c r="D489" s="1"/>
      <c r="E489" s="1"/>
      <c r="F489" s="1"/>
      <c r="G489" s="167"/>
    </row>
    <row r="490" spans="1:7" x14ac:dyDescent="0.2">
      <c r="A490" s="1"/>
      <c r="B490" s="1"/>
      <c r="C490" s="1"/>
      <c r="D490" s="1"/>
      <c r="E490" s="1"/>
      <c r="F490" s="1"/>
      <c r="G490" s="167"/>
    </row>
    <row r="491" spans="1:7" x14ac:dyDescent="0.2">
      <c r="A491" s="1"/>
      <c r="B491" s="1"/>
      <c r="C491" s="1"/>
      <c r="D491" s="1"/>
      <c r="E491" s="1"/>
      <c r="F491" s="1"/>
      <c r="G491" s="167"/>
    </row>
    <row r="492" spans="1:7" x14ac:dyDescent="0.2">
      <c r="A492" s="1"/>
      <c r="B492" s="1"/>
      <c r="C492" s="1"/>
      <c r="D492" s="1"/>
      <c r="E492" s="1"/>
      <c r="F492" s="1"/>
      <c r="G492" s="167"/>
    </row>
    <row r="493" spans="1:7" x14ac:dyDescent="0.2">
      <c r="A493" s="1"/>
      <c r="B493" s="1"/>
      <c r="C493" s="1"/>
      <c r="D493" s="1"/>
      <c r="E493" s="1"/>
      <c r="F493" s="1"/>
      <c r="G493" s="167"/>
    </row>
    <row r="494" spans="1:7" x14ac:dyDescent="0.2">
      <c r="A494" s="1"/>
      <c r="B494" s="1"/>
      <c r="C494" s="1"/>
      <c r="D494" s="1"/>
      <c r="E494" s="1"/>
      <c r="F494" s="1"/>
      <c r="G494" s="167"/>
    </row>
    <row r="495" spans="1:7" x14ac:dyDescent="0.2">
      <c r="A495" s="1"/>
      <c r="B495" s="1"/>
      <c r="C495" s="1"/>
      <c r="D495" s="1"/>
      <c r="E495" s="1"/>
      <c r="F495" s="1"/>
      <c r="G495" s="167"/>
    </row>
    <row r="496" spans="1:7" x14ac:dyDescent="0.2">
      <c r="A496" s="1"/>
      <c r="B496" s="1"/>
      <c r="C496" s="1"/>
      <c r="D496" s="1"/>
      <c r="E496" s="1"/>
      <c r="F496" s="1"/>
      <c r="G496" s="167"/>
    </row>
    <row r="497" spans="1:7" x14ac:dyDescent="0.2">
      <c r="A497" s="1"/>
      <c r="B497" s="1"/>
      <c r="C497" s="1"/>
      <c r="D497" s="1"/>
      <c r="E497" s="1"/>
      <c r="F497" s="1"/>
      <c r="G497" s="167"/>
    </row>
    <row r="498" spans="1:7" x14ac:dyDescent="0.2">
      <c r="A498" s="1"/>
      <c r="B498" s="1"/>
      <c r="C498" s="1"/>
      <c r="D498" s="1"/>
      <c r="E498" s="1"/>
      <c r="F498" s="1"/>
      <c r="G498" s="167"/>
    </row>
    <row r="499" spans="1:7" x14ac:dyDescent="0.2">
      <c r="A499" s="1"/>
      <c r="B499" s="1"/>
      <c r="C499" s="1"/>
      <c r="D499" s="1"/>
      <c r="E499" s="1"/>
      <c r="F499" s="1"/>
      <c r="G499" s="167"/>
    </row>
    <row r="500" spans="1:7" x14ac:dyDescent="0.2">
      <c r="A500" s="1"/>
      <c r="B500" s="1"/>
      <c r="C500" s="1"/>
      <c r="D500" s="1"/>
      <c r="E500" s="1"/>
      <c r="F500" s="1"/>
      <c r="G500" s="167"/>
    </row>
    <row r="501" spans="1:7" x14ac:dyDescent="0.2">
      <c r="A501" s="1"/>
      <c r="B501" s="1"/>
      <c r="C501" s="1"/>
      <c r="D501" s="1"/>
      <c r="E501" s="1"/>
      <c r="F501" s="1"/>
      <c r="G501" s="167"/>
    </row>
    <row r="502" spans="1:7" x14ac:dyDescent="0.2">
      <c r="A502" s="1"/>
      <c r="B502" s="1"/>
      <c r="C502" s="1"/>
      <c r="D502" s="1"/>
      <c r="E502" s="1"/>
      <c r="F502" s="1"/>
      <c r="G502" s="167"/>
    </row>
    <row r="503" spans="1:7" x14ac:dyDescent="0.2">
      <c r="A503" s="1"/>
      <c r="B503" s="1"/>
      <c r="C503" s="1"/>
      <c r="D503" s="1"/>
      <c r="E503" s="1"/>
      <c r="F503" s="1"/>
      <c r="G503" s="167"/>
    </row>
    <row r="504" spans="1:7" x14ac:dyDescent="0.2">
      <c r="A504" s="1"/>
      <c r="B504" s="1"/>
      <c r="C504" s="1"/>
      <c r="D504" s="1"/>
      <c r="E504" s="1"/>
      <c r="F504" s="1"/>
      <c r="G504" s="167"/>
    </row>
    <row r="505" spans="1:7" x14ac:dyDescent="0.2">
      <c r="A505" s="1"/>
      <c r="B505" s="1"/>
      <c r="C505" s="1"/>
      <c r="D505" s="1"/>
      <c r="E505" s="1"/>
      <c r="F505" s="1"/>
      <c r="G505" s="167"/>
    </row>
    <row r="506" spans="1:7" x14ac:dyDescent="0.2">
      <c r="A506" s="1"/>
      <c r="B506" s="1"/>
      <c r="C506" s="1"/>
      <c r="D506" s="1"/>
      <c r="E506" s="1"/>
      <c r="F506" s="1"/>
      <c r="G506" s="167"/>
    </row>
    <row r="507" spans="1:7" x14ac:dyDescent="0.2">
      <c r="A507" s="1"/>
      <c r="B507" s="1"/>
      <c r="C507" s="1"/>
      <c r="D507" s="1"/>
      <c r="E507" s="1"/>
      <c r="F507" s="1"/>
      <c r="G507" s="167"/>
    </row>
    <row r="508" spans="1:7" x14ac:dyDescent="0.2">
      <c r="A508" s="1"/>
      <c r="B508" s="1"/>
      <c r="C508" s="1"/>
      <c r="D508" s="1"/>
      <c r="E508" s="1"/>
      <c r="F508" s="1"/>
      <c r="G508" s="167"/>
    </row>
    <row r="509" spans="1:7" x14ac:dyDescent="0.2">
      <c r="A509" s="1"/>
      <c r="B509" s="1"/>
      <c r="C509" s="1"/>
      <c r="D509" s="1"/>
      <c r="E509" s="1"/>
      <c r="F509" s="1"/>
      <c r="G509" s="167"/>
    </row>
    <row r="510" spans="1:7" x14ac:dyDescent="0.2">
      <c r="A510" s="1"/>
      <c r="B510" s="1"/>
      <c r="C510" s="1"/>
      <c r="D510" s="1"/>
      <c r="E510" s="1"/>
      <c r="F510" s="1"/>
      <c r="G510" s="167"/>
    </row>
    <row r="511" spans="1:7" x14ac:dyDescent="0.2">
      <c r="A511" s="1"/>
      <c r="B511" s="1"/>
      <c r="C511" s="1"/>
      <c r="D511" s="1"/>
      <c r="E511" s="1"/>
      <c r="F511" s="1"/>
      <c r="G511" s="167"/>
    </row>
    <row r="512" spans="1:7" x14ac:dyDescent="0.2">
      <c r="A512" s="1"/>
      <c r="B512" s="1"/>
      <c r="C512" s="1"/>
      <c r="D512" s="1"/>
      <c r="E512" s="1"/>
      <c r="F512" s="1"/>
      <c r="G512" s="167"/>
    </row>
    <row r="513" spans="1:7" x14ac:dyDescent="0.2">
      <c r="A513" s="1"/>
      <c r="B513" s="1"/>
      <c r="C513" s="1"/>
      <c r="D513" s="1"/>
      <c r="E513" s="1"/>
      <c r="F513" s="1"/>
      <c r="G513" s="167"/>
    </row>
    <row r="514" spans="1:7" x14ac:dyDescent="0.2">
      <c r="A514" s="1"/>
      <c r="B514" s="1"/>
      <c r="C514" s="1"/>
      <c r="D514" s="1"/>
      <c r="E514" s="1"/>
      <c r="F514" s="1"/>
      <c r="G514" s="167"/>
    </row>
    <row r="515" spans="1:7" x14ac:dyDescent="0.2">
      <c r="A515" s="1"/>
      <c r="B515" s="1"/>
      <c r="C515" s="1"/>
      <c r="D515" s="1"/>
      <c r="E515" s="1"/>
      <c r="F515" s="1"/>
      <c r="G515" s="167"/>
    </row>
    <row r="516" spans="1:7" x14ac:dyDescent="0.2">
      <c r="A516" s="1"/>
      <c r="B516" s="1"/>
      <c r="C516" s="1"/>
      <c r="D516" s="1"/>
      <c r="E516" s="1"/>
      <c r="F516" s="1"/>
      <c r="G516" s="167"/>
    </row>
    <row r="517" spans="1:7" x14ac:dyDescent="0.2">
      <c r="A517" s="1"/>
      <c r="B517" s="1"/>
      <c r="C517" s="1"/>
      <c r="D517" s="1"/>
      <c r="E517" s="1"/>
      <c r="F517" s="1"/>
      <c r="G517" s="167"/>
    </row>
  </sheetData>
  <mergeCells count="21">
    <mergeCell ref="D13:D14"/>
    <mergeCell ref="A2:G2"/>
    <mergeCell ref="A4:G4"/>
    <mergeCell ref="B24:B31"/>
    <mergeCell ref="G24:G31"/>
    <mergeCell ref="D24:D31"/>
    <mergeCell ref="A13:A14"/>
    <mergeCell ref="D8:D9"/>
    <mergeCell ref="A10:A11"/>
    <mergeCell ref="A24:A31"/>
    <mergeCell ref="A15:G15"/>
    <mergeCell ref="F24:F31"/>
    <mergeCell ref="A23:G23"/>
    <mergeCell ref="A12:G12"/>
    <mergeCell ref="C24:C31"/>
    <mergeCell ref="E24:E31"/>
    <mergeCell ref="A1:G1"/>
    <mergeCell ref="A5:A7"/>
    <mergeCell ref="D5:D7"/>
    <mergeCell ref="A8:A9"/>
    <mergeCell ref="D10:D11"/>
  </mergeCells>
  <printOptions horizontalCentered="1" verticalCentered="1"/>
  <pageMargins left="0.19685039370078741" right="0.19685039370078741" top="0.2" bottom="0.19" header="0.15748031496062992" footer="0.19685039370078741"/>
  <pageSetup paperSize="9" scale="65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90"/>
  <sheetViews>
    <sheetView view="pageBreakPreview" topLeftCell="A13" zoomScale="85" zoomScaleNormal="85" zoomScaleSheetLayoutView="85" workbookViewId="0">
      <selection activeCell="G25" sqref="G25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168" customWidth="1"/>
    <col min="8" max="9" width="5.85546875" style="5" customWidth="1"/>
    <col min="10" max="16384" width="9.140625" style="5"/>
  </cols>
  <sheetData>
    <row r="1" spans="1:7" ht="140.1" customHeight="1" thickBot="1" x14ac:dyDescent="0.25">
      <c r="A1" s="220"/>
      <c r="B1" s="221"/>
      <c r="C1" s="221"/>
      <c r="D1" s="221"/>
      <c r="E1" s="221"/>
      <c r="F1" s="221"/>
      <c r="G1" s="222"/>
    </row>
    <row r="2" spans="1:7" ht="45" customHeight="1" thickBot="1" x14ac:dyDescent="0.25">
      <c r="A2" s="92" t="s">
        <v>296</v>
      </c>
      <c r="B2" s="101" t="s">
        <v>0</v>
      </c>
      <c r="C2" s="93" t="s">
        <v>343</v>
      </c>
      <c r="D2" s="101" t="s">
        <v>6</v>
      </c>
      <c r="E2" s="18" t="s">
        <v>9</v>
      </c>
      <c r="F2" s="101" t="s">
        <v>8</v>
      </c>
      <c r="G2" s="163" t="s">
        <v>1</v>
      </c>
    </row>
    <row r="3" spans="1:7" ht="15" customHeight="1" thickBot="1" x14ac:dyDescent="0.25">
      <c r="A3" s="201" t="s">
        <v>30</v>
      </c>
      <c r="B3" s="202"/>
      <c r="C3" s="202"/>
      <c r="D3" s="202"/>
      <c r="E3" s="202"/>
      <c r="F3" s="202"/>
      <c r="G3" s="203"/>
    </row>
    <row r="4" spans="1:7" ht="60.75" customHeight="1" thickBot="1" x14ac:dyDescent="0.3">
      <c r="A4" s="94"/>
      <c r="B4" s="90" t="s">
        <v>387</v>
      </c>
      <c r="C4" s="90" t="s">
        <v>68</v>
      </c>
      <c r="D4" s="98" t="s">
        <v>367</v>
      </c>
      <c r="E4" s="79">
        <v>26.1</v>
      </c>
      <c r="F4" s="90">
        <v>5.0999999999999997E-2</v>
      </c>
      <c r="G4" s="164">
        <v>9104</v>
      </c>
    </row>
    <row r="5" spans="1:7" ht="77.25" thickBot="1" x14ac:dyDescent="0.3">
      <c r="A5" s="94"/>
      <c r="B5" s="90" t="s">
        <v>388</v>
      </c>
      <c r="C5" s="90" t="s">
        <v>287</v>
      </c>
      <c r="D5" s="98" t="s">
        <v>368</v>
      </c>
      <c r="E5" s="79">
        <v>16.95</v>
      </c>
      <c r="F5" s="102">
        <v>4.9000000000000002E-2</v>
      </c>
      <c r="G5" s="164">
        <v>8674</v>
      </c>
    </row>
    <row r="6" spans="1:7" ht="15" customHeight="1" thickBot="1" x14ac:dyDescent="0.25">
      <c r="A6" s="201" t="s">
        <v>13</v>
      </c>
      <c r="B6" s="202"/>
      <c r="C6" s="202"/>
      <c r="D6" s="202"/>
      <c r="E6" s="202"/>
      <c r="F6" s="202"/>
      <c r="G6" s="203"/>
    </row>
    <row r="7" spans="1:7" ht="69" customHeight="1" thickBot="1" x14ac:dyDescent="0.3">
      <c r="A7" s="94"/>
      <c r="B7" s="90" t="s">
        <v>389</v>
      </c>
      <c r="C7" s="90" t="s">
        <v>288</v>
      </c>
      <c r="D7" s="98" t="s">
        <v>369</v>
      </c>
      <c r="E7" s="79">
        <v>35.42</v>
      </c>
      <c r="F7" s="90">
        <v>6.2E-2</v>
      </c>
      <c r="G7" s="164">
        <v>11831</v>
      </c>
    </row>
    <row r="8" spans="1:7" ht="65.25" customHeight="1" thickBot="1" x14ac:dyDescent="0.3">
      <c r="A8" s="94"/>
      <c r="B8" s="90" t="s">
        <v>390</v>
      </c>
      <c r="C8" s="90" t="s">
        <v>183</v>
      </c>
      <c r="D8" s="98" t="s">
        <v>370</v>
      </c>
      <c r="E8" s="79">
        <v>36.32</v>
      </c>
      <c r="F8" s="90">
        <v>6.7000000000000004E-2</v>
      </c>
      <c r="G8" s="164">
        <v>12539</v>
      </c>
    </row>
    <row r="9" spans="1:7" ht="15" customHeight="1" thickBot="1" x14ac:dyDescent="0.25">
      <c r="A9" s="201" t="s">
        <v>360</v>
      </c>
      <c r="B9" s="202"/>
      <c r="C9" s="202"/>
      <c r="D9" s="202"/>
      <c r="E9" s="202"/>
      <c r="F9" s="202"/>
      <c r="G9" s="203"/>
    </row>
    <row r="10" spans="1:7" ht="69" customHeight="1" thickBot="1" x14ac:dyDescent="0.3">
      <c r="A10" s="147"/>
      <c r="B10" s="90" t="s">
        <v>391</v>
      </c>
      <c r="C10" s="90" t="s">
        <v>361</v>
      </c>
      <c r="D10" s="98" t="s">
        <v>371</v>
      </c>
      <c r="E10" s="79">
        <v>45</v>
      </c>
      <c r="F10" s="90">
        <v>7.0000000000000007E-2</v>
      </c>
      <c r="G10" s="164">
        <v>12553</v>
      </c>
    </row>
    <row r="11" spans="1:7" ht="15" customHeight="1" thickBot="1" x14ac:dyDescent="0.25">
      <c r="A11" s="201" t="s">
        <v>171</v>
      </c>
      <c r="B11" s="202"/>
      <c r="C11" s="202"/>
      <c r="D11" s="202"/>
      <c r="E11" s="202"/>
      <c r="F11" s="202"/>
      <c r="G11" s="203"/>
    </row>
    <row r="12" spans="1:7" ht="59.25" customHeight="1" thickBot="1" x14ac:dyDescent="0.3">
      <c r="A12" s="94"/>
      <c r="B12" s="90" t="s">
        <v>172</v>
      </c>
      <c r="C12" s="90" t="s">
        <v>289</v>
      </c>
      <c r="D12" s="98" t="s">
        <v>372</v>
      </c>
      <c r="E12" s="79">
        <v>47</v>
      </c>
      <c r="F12" s="102">
        <v>0.1</v>
      </c>
      <c r="G12" s="164">
        <v>13702</v>
      </c>
    </row>
    <row r="13" spans="1:7" ht="15" customHeight="1" thickBot="1" x14ac:dyDescent="0.25">
      <c r="A13" s="201" t="s">
        <v>190</v>
      </c>
      <c r="B13" s="202"/>
      <c r="C13" s="202"/>
      <c r="D13" s="202"/>
      <c r="E13" s="202"/>
      <c r="F13" s="202"/>
      <c r="G13" s="203"/>
    </row>
    <row r="14" spans="1:7" ht="69.95" customHeight="1" thickBot="1" x14ac:dyDescent="0.3">
      <c r="A14" s="118"/>
      <c r="B14" s="90" t="s">
        <v>52</v>
      </c>
      <c r="C14" s="90" t="s">
        <v>205</v>
      </c>
      <c r="D14" s="98" t="s">
        <v>403</v>
      </c>
      <c r="E14" s="79">
        <v>35.9</v>
      </c>
      <c r="F14" s="90">
        <v>8.8999999999999996E-2</v>
      </c>
      <c r="G14" s="164">
        <v>8883</v>
      </c>
    </row>
    <row r="15" spans="1:7" ht="69.95" customHeight="1" thickBot="1" x14ac:dyDescent="0.3">
      <c r="A15" s="118"/>
      <c r="B15" s="90" t="s">
        <v>53</v>
      </c>
      <c r="C15" s="90" t="s">
        <v>154</v>
      </c>
      <c r="D15" s="98" t="s">
        <v>373</v>
      </c>
      <c r="E15" s="79">
        <v>55.6</v>
      </c>
      <c r="F15" s="90">
        <v>0.156</v>
      </c>
      <c r="G15" s="164">
        <v>13927</v>
      </c>
    </row>
    <row r="16" spans="1:7" ht="15" customHeight="1" thickBot="1" x14ac:dyDescent="0.25">
      <c r="A16" s="201" t="s">
        <v>34</v>
      </c>
      <c r="B16" s="202"/>
      <c r="C16" s="202"/>
      <c r="D16" s="202"/>
      <c r="E16" s="202"/>
      <c r="F16" s="202"/>
      <c r="G16" s="203"/>
    </row>
    <row r="17" spans="1:7" ht="55.5" customHeight="1" thickBot="1" x14ac:dyDescent="0.3">
      <c r="A17" s="109"/>
      <c r="B17" s="100" t="s">
        <v>35</v>
      </c>
      <c r="C17" s="87" t="s">
        <v>69</v>
      </c>
      <c r="D17" s="96" t="s">
        <v>90</v>
      </c>
      <c r="E17" s="78">
        <v>17.2</v>
      </c>
      <c r="F17" s="100">
        <v>2.9000000000000001E-2</v>
      </c>
      <c r="G17" s="169">
        <v>5275</v>
      </c>
    </row>
    <row r="18" spans="1:7" ht="15" customHeight="1" thickBot="1" x14ac:dyDescent="0.25">
      <c r="A18" s="201" t="s">
        <v>147</v>
      </c>
      <c r="B18" s="202"/>
      <c r="C18" s="202"/>
      <c r="D18" s="202"/>
      <c r="E18" s="202"/>
      <c r="F18" s="202"/>
      <c r="G18" s="203"/>
    </row>
    <row r="19" spans="1:7" ht="68.25" customHeight="1" thickBot="1" x14ac:dyDescent="0.3">
      <c r="A19" s="145"/>
      <c r="B19" s="90" t="s">
        <v>346</v>
      </c>
      <c r="C19" s="90" t="s">
        <v>183</v>
      </c>
      <c r="D19" s="95" t="s">
        <v>357</v>
      </c>
      <c r="E19" s="79">
        <v>7.42</v>
      </c>
      <c r="F19" s="90">
        <v>3.1E-2</v>
      </c>
      <c r="G19" s="164">
        <v>3523</v>
      </c>
    </row>
    <row r="20" spans="1:7" ht="66" customHeight="1" thickBot="1" x14ac:dyDescent="0.3">
      <c r="A20" s="145"/>
      <c r="B20" s="90" t="s">
        <v>347</v>
      </c>
      <c r="C20" s="90" t="s">
        <v>352</v>
      </c>
      <c r="D20" s="95" t="s">
        <v>357</v>
      </c>
      <c r="E20" s="79">
        <v>8.75</v>
      </c>
      <c r="F20" s="90">
        <v>3.7999999999999999E-2</v>
      </c>
      <c r="G20" s="164">
        <v>3899</v>
      </c>
    </row>
    <row r="21" spans="1:7" ht="33" customHeight="1" thickBot="1" x14ac:dyDescent="0.25">
      <c r="A21" s="196"/>
      <c r="B21" s="90" t="s">
        <v>348</v>
      </c>
      <c r="C21" s="90" t="s">
        <v>353</v>
      </c>
      <c r="D21" s="213" t="s">
        <v>357</v>
      </c>
      <c r="E21" s="79">
        <v>9.9600000000000009</v>
      </c>
      <c r="F21" s="90">
        <v>3.5000000000000003E-2</v>
      </c>
      <c r="G21" s="164">
        <v>3940</v>
      </c>
    </row>
    <row r="22" spans="1:7" ht="38.25" customHeight="1" thickBot="1" x14ac:dyDescent="0.25">
      <c r="A22" s="197"/>
      <c r="B22" s="90" t="s">
        <v>349</v>
      </c>
      <c r="C22" s="90" t="s">
        <v>354</v>
      </c>
      <c r="D22" s="214"/>
      <c r="E22" s="79">
        <v>12.07</v>
      </c>
      <c r="F22" s="90">
        <v>0.04</v>
      </c>
      <c r="G22" s="164">
        <v>4376</v>
      </c>
    </row>
    <row r="23" spans="1:7" ht="38.25" customHeight="1" thickBot="1" x14ac:dyDescent="0.25">
      <c r="A23" s="196"/>
      <c r="B23" s="90" t="s">
        <v>350</v>
      </c>
      <c r="C23" s="90" t="s">
        <v>355</v>
      </c>
      <c r="D23" s="213" t="s">
        <v>359</v>
      </c>
      <c r="E23" s="79">
        <v>19.809999999999999</v>
      </c>
      <c r="F23" s="90">
        <v>6.9000000000000006E-2</v>
      </c>
      <c r="G23" s="164">
        <v>7394</v>
      </c>
    </row>
    <row r="24" spans="1:7" ht="38.25" customHeight="1" thickBot="1" x14ac:dyDescent="0.25">
      <c r="A24" s="197"/>
      <c r="B24" s="90" t="s">
        <v>351</v>
      </c>
      <c r="C24" s="90" t="s">
        <v>356</v>
      </c>
      <c r="D24" s="214"/>
      <c r="E24" s="79">
        <v>21.92</v>
      </c>
      <c r="F24" s="90">
        <v>7.3999999999999996E-2</v>
      </c>
      <c r="G24" s="164">
        <v>8033</v>
      </c>
    </row>
    <row r="25" spans="1:7" ht="69" customHeight="1" thickBot="1" x14ac:dyDescent="0.3">
      <c r="A25" s="94"/>
      <c r="B25" s="90" t="s">
        <v>32</v>
      </c>
      <c r="C25" s="90" t="s">
        <v>59</v>
      </c>
      <c r="D25" s="95" t="s">
        <v>358</v>
      </c>
      <c r="E25" s="79">
        <v>17.899999999999999</v>
      </c>
      <c r="F25" s="90">
        <v>5.1999999999999998E-2</v>
      </c>
      <c r="G25" s="164">
        <v>5788</v>
      </c>
    </row>
    <row r="26" spans="1:7" ht="15" customHeight="1" thickBot="1" x14ac:dyDescent="0.25">
      <c r="A26" s="201" t="s">
        <v>131</v>
      </c>
      <c r="B26" s="202"/>
      <c r="C26" s="202"/>
      <c r="D26" s="202"/>
      <c r="E26" s="202"/>
      <c r="F26" s="202"/>
      <c r="G26" s="203"/>
    </row>
    <row r="27" spans="1:7" ht="45" customHeight="1" thickBot="1" x14ac:dyDescent="0.3">
      <c r="A27" s="94"/>
      <c r="B27" s="90" t="s">
        <v>36</v>
      </c>
      <c r="C27" s="90" t="s">
        <v>70</v>
      </c>
      <c r="D27" s="95" t="s">
        <v>91</v>
      </c>
      <c r="E27" s="79">
        <v>3.9</v>
      </c>
      <c r="F27" s="90">
        <v>8.8000000000000005E-3</v>
      </c>
      <c r="G27" s="164">
        <v>1512</v>
      </c>
    </row>
    <row r="28" spans="1:7" ht="15" customHeight="1" thickBot="1" x14ac:dyDescent="0.25">
      <c r="A28" s="201" t="s">
        <v>33</v>
      </c>
      <c r="B28" s="202"/>
      <c r="C28" s="202"/>
      <c r="D28" s="202"/>
      <c r="E28" s="202"/>
      <c r="F28" s="202"/>
      <c r="G28" s="203"/>
    </row>
    <row r="29" spans="1:7" ht="54" customHeight="1" thickBot="1" x14ac:dyDescent="0.3">
      <c r="A29" s="110"/>
      <c r="B29" s="97" t="s">
        <v>37</v>
      </c>
      <c r="C29" s="97" t="s">
        <v>290</v>
      </c>
      <c r="D29" s="111" t="s">
        <v>297</v>
      </c>
      <c r="E29" s="87">
        <v>2.9</v>
      </c>
      <c r="F29" s="97">
        <v>1.0999999999999999E-2</v>
      </c>
      <c r="G29" s="165">
        <v>1351</v>
      </c>
    </row>
    <row r="30" spans="1:7" ht="13.5" customHeight="1" thickBot="1" x14ac:dyDescent="0.25">
      <c r="A30" s="201" t="s">
        <v>55</v>
      </c>
      <c r="B30" s="202"/>
      <c r="C30" s="202"/>
      <c r="D30" s="202"/>
      <c r="E30" s="202"/>
      <c r="F30" s="202"/>
      <c r="G30" s="203"/>
    </row>
    <row r="31" spans="1:7" ht="23.1" customHeight="1" thickBot="1" x14ac:dyDescent="0.25">
      <c r="A31" s="196"/>
      <c r="B31" s="90" t="s">
        <v>38</v>
      </c>
      <c r="C31" s="90" t="s">
        <v>193</v>
      </c>
      <c r="D31" s="213" t="s">
        <v>92</v>
      </c>
      <c r="E31" s="79">
        <v>6.84</v>
      </c>
      <c r="F31" s="90">
        <v>1.7000000000000001E-2</v>
      </c>
      <c r="G31" s="164">
        <v>4007</v>
      </c>
    </row>
    <row r="32" spans="1:7" ht="23.1" customHeight="1" thickBot="1" x14ac:dyDescent="0.25">
      <c r="A32" s="197"/>
      <c r="B32" s="90" t="s">
        <v>39</v>
      </c>
      <c r="C32" s="90" t="s">
        <v>194</v>
      </c>
      <c r="D32" s="214"/>
      <c r="E32" s="79">
        <v>7.26</v>
      </c>
      <c r="F32" s="97">
        <v>0.02</v>
      </c>
      <c r="G32" s="164">
        <v>4297</v>
      </c>
    </row>
    <row r="33" spans="1:23" ht="23.1" customHeight="1" thickBot="1" x14ac:dyDescent="0.25">
      <c r="A33" s="197"/>
      <c r="B33" s="90" t="s">
        <v>40</v>
      </c>
      <c r="C33" s="90" t="s">
        <v>195</v>
      </c>
      <c r="D33" s="214"/>
      <c r="E33" s="79">
        <v>8.64</v>
      </c>
      <c r="F33" s="99">
        <v>2.1999999999999999E-2</v>
      </c>
      <c r="G33" s="164">
        <v>4590</v>
      </c>
    </row>
    <row r="34" spans="1:23" ht="43.5" customHeight="1" thickBot="1" x14ac:dyDescent="0.3">
      <c r="A34" s="116"/>
      <c r="B34" s="90" t="s">
        <v>41</v>
      </c>
      <c r="C34" s="90" t="s">
        <v>196</v>
      </c>
      <c r="D34" s="98" t="s">
        <v>92</v>
      </c>
      <c r="E34" s="79">
        <v>3.75</v>
      </c>
      <c r="F34" s="90">
        <v>0.01</v>
      </c>
      <c r="G34" s="164">
        <v>3166</v>
      </c>
    </row>
    <row r="35" spans="1:23" ht="23.1" customHeight="1" thickBot="1" x14ac:dyDescent="0.25">
      <c r="A35" s="196"/>
      <c r="B35" s="90" t="s">
        <v>95</v>
      </c>
      <c r="C35" s="90" t="s">
        <v>197</v>
      </c>
      <c r="D35" s="213" t="s">
        <v>98</v>
      </c>
      <c r="E35" s="79">
        <v>4.97</v>
      </c>
      <c r="F35" s="90">
        <v>1.7000000000000001E-2</v>
      </c>
      <c r="G35" s="164">
        <v>4446</v>
      </c>
    </row>
    <row r="36" spans="1:23" ht="23.1" customHeight="1" thickBot="1" x14ac:dyDescent="0.25">
      <c r="A36" s="197"/>
      <c r="B36" s="90" t="s">
        <v>96</v>
      </c>
      <c r="C36" s="90" t="s">
        <v>198</v>
      </c>
      <c r="D36" s="214"/>
      <c r="E36" s="79">
        <v>5.73</v>
      </c>
      <c r="F36" s="90">
        <v>0.02</v>
      </c>
      <c r="G36" s="164">
        <v>4781</v>
      </c>
    </row>
    <row r="37" spans="1:23" ht="23.1" customHeight="1" thickBot="1" x14ac:dyDescent="0.25">
      <c r="A37" s="218"/>
      <c r="B37" s="97" t="s">
        <v>97</v>
      </c>
      <c r="C37" s="97" t="s">
        <v>199</v>
      </c>
      <c r="D37" s="219"/>
      <c r="E37" s="87">
        <v>6.49</v>
      </c>
      <c r="F37" s="97">
        <v>2.1999999999999999E-2</v>
      </c>
      <c r="G37" s="164">
        <v>5121</v>
      </c>
    </row>
    <row r="38" spans="1:23" ht="17.25" customHeight="1" x14ac:dyDescent="0.2">
      <c r="A38" s="228"/>
      <c r="B38" s="187"/>
      <c r="C38" s="187"/>
      <c r="D38" s="233"/>
      <c r="E38" s="230"/>
      <c r="F38" s="187"/>
      <c r="G38" s="226"/>
    </row>
    <row r="39" spans="1:23" ht="16.5" customHeight="1" x14ac:dyDescent="0.2">
      <c r="A39" s="234"/>
      <c r="B39" s="187"/>
      <c r="C39" s="187"/>
      <c r="D39" s="233"/>
      <c r="E39" s="230"/>
      <c r="F39" s="187"/>
      <c r="G39" s="226"/>
      <c r="Q39" s="1"/>
      <c r="R39" s="1"/>
      <c r="S39" s="1"/>
      <c r="T39" s="1"/>
      <c r="U39" s="1"/>
      <c r="V39" s="1"/>
      <c r="W39" s="1"/>
    </row>
    <row r="40" spans="1:23" ht="16.5" customHeight="1" x14ac:dyDescent="0.2">
      <c r="A40" s="234"/>
      <c r="B40" s="187"/>
      <c r="C40" s="187"/>
      <c r="D40" s="233"/>
      <c r="E40" s="230"/>
      <c r="F40" s="187"/>
      <c r="G40" s="226"/>
      <c r="Q40" s="1"/>
      <c r="R40" s="1"/>
      <c r="S40" s="1"/>
      <c r="T40" s="1"/>
      <c r="U40" s="1"/>
      <c r="V40" s="1"/>
      <c r="W40" s="1"/>
    </row>
    <row r="41" spans="1:23" ht="18" customHeight="1" x14ac:dyDescent="0.2">
      <c r="A41" s="234"/>
      <c r="B41" s="187"/>
      <c r="C41" s="187"/>
      <c r="D41" s="233"/>
      <c r="E41" s="230"/>
      <c r="F41" s="187"/>
      <c r="G41" s="226"/>
      <c r="Q41" s="1"/>
      <c r="R41" s="228"/>
      <c r="S41" s="228"/>
      <c r="T41" s="228"/>
      <c r="U41" s="228"/>
      <c r="V41" s="228"/>
      <c r="W41" s="1"/>
    </row>
    <row r="42" spans="1:23" ht="14.25" customHeight="1" x14ac:dyDescent="0.2">
      <c r="A42" s="234"/>
      <c r="B42" s="187"/>
      <c r="C42" s="187"/>
      <c r="D42" s="233"/>
      <c r="E42" s="230"/>
      <c r="F42" s="187"/>
      <c r="G42" s="226"/>
      <c r="Q42" s="1"/>
      <c r="R42" s="228"/>
      <c r="S42" s="228"/>
      <c r="T42" s="228"/>
      <c r="U42" s="228"/>
      <c r="V42" s="228"/>
      <c r="W42" s="1"/>
    </row>
    <row r="43" spans="1:23" ht="15" customHeight="1" x14ac:dyDescent="0.2">
      <c r="A43" s="234"/>
      <c r="B43" s="187"/>
      <c r="C43" s="187"/>
      <c r="D43" s="233"/>
      <c r="E43" s="230"/>
      <c r="F43" s="187"/>
      <c r="G43" s="226"/>
      <c r="Q43" s="1"/>
      <c r="R43" s="228"/>
      <c r="S43" s="228"/>
      <c r="T43" s="228"/>
      <c r="U43" s="228"/>
      <c r="V43" s="228"/>
      <c r="W43" s="1"/>
    </row>
    <row r="44" spans="1:23" ht="24" customHeight="1" x14ac:dyDescent="0.2">
      <c r="A44" s="228"/>
      <c r="B44" s="187"/>
      <c r="C44" s="187"/>
      <c r="D44" s="233"/>
      <c r="E44" s="230"/>
      <c r="F44" s="187"/>
      <c r="G44" s="227"/>
      <c r="Q44" s="1"/>
      <c r="R44" s="2"/>
      <c r="S44" s="2"/>
      <c r="T44" s="2"/>
      <c r="U44" s="2"/>
      <c r="V44" s="2"/>
      <c r="W44" s="1"/>
    </row>
    <row r="45" spans="1:23" ht="16.5" customHeight="1" x14ac:dyDescent="0.2">
      <c r="A45" s="228"/>
      <c r="B45" s="187"/>
      <c r="C45" s="187"/>
      <c r="D45" s="233"/>
      <c r="E45" s="230"/>
      <c r="F45" s="187"/>
      <c r="G45" s="227"/>
      <c r="I45" s="1"/>
      <c r="J45" s="1"/>
      <c r="K45" s="1"/>
      <c r="L45" s="1"/>
      <c r="M45" s="1"/>
      <c r="N45" s="1"/>
      <c r="Q45" s="1"/>
      <c r="R45" s="2"/>
      <c r="S45" s="2"/>
      <c r="T45" s="2"/>
      <c r="U45" s="2"/>
      <c r="V45" s="2"/>
      <c r="W45" s="1"/>
    </row>
    <row r="46" spans="1:23" ht="16.5" customHeight="1" x14ac:dyDescent="0.2">
      <c r="A46" s="228"/>
      <c r="B46" s="187"/>
      <c r="C46" s="187"/>
      <c r="D46" s="233"/>
      <c r="E46" s="230"/>
      <c r="F46" s="187"/>
      <c r="G46" s="227"/>
      <c r="I46" s="1"/>
      <c r="J46" s="1"/>
      <c r="K46" s="1"/>
      <c r="L46" s="1"/>
      <c r="M46" s="1"/>
      <c r="N46" s="1"/>
      <c r="Q46" s="1"/>
      <c r="R46" s="6"/>
      <c r="S46" s="6"/>
      <c r="T46" s="6"/>
      <c r="U46" s="6"/>
      <c r="V46" s="6"/>
      <c r="W46" s="1"/>
    </row>
    <row r="47" spans="1:23" ht="17.25" customHeight="1" x14ac:dyDescent="0.2">
      <c r="A47" s="228"/>
      <c r="B47" s="187"/>
      <c r="C47" s="187"/>
      <c r="D47" s="233"/>
      <c r="E47" s="230"/>
      <c r="F47" s="187"/>
      <c r="G47" s="227"/>
      <c r="I47" s="1"/>
      <c r="J47" s="1"/>
      <c r="K47" s="1"/>
      <c r="L47" s="1"/>
      <c r="M47" s="1"/>
      <c r="N47" s="1"/>
      <c r="Q47" s="1"/>
      <c r="R47" s="6"/>
      <c r="S47" s="6"/>
      <c r="T47" s="6"/>
      <c r="U47" s="6"/>
      <c r="V47" s="6"/>
      <c r="W47" s="1"/>
    </row>
    <row r="48" spans="1:23" ht="18" customHeight="1" x14ac:dyDescent="0.2">
      <c r="A48" s="228"/>
      <c r="B48" s="187"/>
      <c r="C48" s="187"/>
      <c r="D48" s="233"/>
      <c r="E48" s="230"/>
      <c r="F48" s="187"/>
      <c r="G48" s="227"/>
      <c r="I48" s="1"/>
      <c r="J48" s="1"/>
      <c r="K48" s="1"/>
      <c r="L48" s="1"/>
      <c r="M48" s="1"/>
      <c r="N48" s="1"/>
      <c r="Q48" s="1"/>
      <c r="R48" s="6"/>
      <c r="S48" s="6"/>
      <c r="T48" s="6"/>
      <c r="U48" s="6"/>
      <c r="V48" s="6"/>
      <c r="W48" s="1"/>
    </row>
    <row r="49" spans="1:24" ht="18.75" customHeight="1" x14ac:dyDescent="0.2">
      <c r="A49" s="228"/>
      <c r="B49" s="187"/>
      <c r="C49" s="187"/>
      <c r="D49" s="233"/>
      <c r="E49" s="230"/>
      <c r="F49" s="187"/>
      <c r="G49" s="227"/>
      <c r="I49" s="1"/>
      <c r="J49" s="1"/>
      <c r="K49" s="1"/>
      <c r="L49" s="1"/>
      <c r="M49" s="1"/>
      <c r="N49" s="1"/>
      <c r="Q49" s="1"/>
      <c r="R49" s="6"/>
      <c r="S49" s="6"/>
      <c r="T49" s="6"/>
      <c r="U49" s="6"/>
      <c r="V49" s="6"/>
      <c r="W49" s="1"/>
    </row>
    <row r="50" spans="1:24" ht="15.75" customHeight="1" x14ac:dyDescent="0.2">
      <c r="A50" s="187"/>
      <c r="B50" s="187"/>
      <c r="C50" s="187"/>
      <c r="D50" s="187"/>
      <c r="E50" s="187"/>
      <c r="F50" s="187"/>
      <c r="G50" s="187"/>
      <c r="I50" s="1"/>
      <c r="J50" s="1"/>
      <c r="K50" s="1"/>
      <c r="L50" s="1"/>
      <c r="M50" s="1"/>
      <c r="N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2.5" customHeight="1" x14ac:dyDescent="0.2">
      <c r="A51" s="228"/>
      <c r="B51" s="187"/>
      <c r="C51" s="187"/>
      <c r="D51" s="229"/>
      <c r="E51" s="228"/>
      <c r="F51" s="187"/>
      <c r="G51" s="226"/>
      <c r="I51" s="1"/>
      <c r="J51" s="1"/>
      <c r="K51" s="1"/>
      <c r="L51" s="1"/>
      <c r="M51" s="1"/>
      <c r="N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22.5" customHeight="1" x14ac:dyDescent="0.2">
      <c r="A52" s="228"/>
      <c r="B52" s="187"/>
      <c r="C52" s="187"/>
      <c r="D52" s="229"/>
      <c r="E52" s="228"/>
      <c r="F52" s="187"/>
      <c r="G52" s="226"/>
      <c r="I52" s="1"/>
      <c r="J52" s="1"/>
      <c r="K52" s="1"/>
      <c r="L52" s="1"/>
      <c r="M52" s="1"/>
      <c r="N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9.75" hidden="1" customHeight="1" x14ac:dyDescent="0.2">
      <c r="A53" s="228"/>
      <c r="B53" s="187"/>
      <c r="C53" s="187"/>
      <c r="D53" s="229"/>
      <c r="E53" s="228"/>
      <c r="F53" s="187"/>
      <c r="G53" s="226"/>
      <c r="I53" s="1"/>
      <c r="J53" s="1"/>
      <c r="K53" s="1"/>
      <c r="L53" s="1"/>
      <c r="M53" s="1"/>
      <c r="N53" s="1"/>
      <c r="P53" s="1"/>
      <c r="Q53" s="228"/>
      <c r="R53" s="228"/>
      <c r="S53" s="228"/>
      <c r="T53" s="228"/>
      <c r="U53" s="228"/>
      <c r="V53" s="228"/>
      <c r="W53" s="228"/>
      <c r="X53" s="1"/>
    </row>
    <row r="54" spans="1:24" ht="3" customHeight="1" x14ac:dyDescent="0.2">
      <c r="A54" s="228"/>
      <c r="B54" s="187"/>
      <c r="C54" s="187"/>
      <c r="D54" s="229"/>
      <c r="E54" s="228"/>
      <c r="F54" s="187"/>
      <c r="G54" s="226"/>
      <c r="I54" s="1"/>
      <c r="J54" s="1"/>
      <c r="K54" s="1"/>
      <c r="L54" s="1"/>
      <c r="M54" s="1"/>
      <c r="N54" s="1"/>
      <c r="P54" s="1"/>
      <c r="Q54" s="228"/>
      <c r="R54" s="228"/>
      <c r="S54" s="228"/>
      <c r="T54" s="228"/>
      <c r="U54" s="228"/>
      <c r="V54" s="228"/>
      <c r="W54" s="228"/>
      <c r="X54" s="1"/>
    </row>
    <row r="55" spans="1:24" ht="10.5" hidden="1" customHeight="1" thickBot="1" x14ac:dyDescent="0.25">
      <c r="A55" s="228"/>
      <c r="B55" s="187"/>
      <c r="C55" s="187"/>
      <c r="D55" s="229"/>
      <c r="E55" s="228"/>
      <c r="F55" s="187"/>
      <c r="G55" s="226"/>
      <c r="P55" s="1"/>
      <c r="Q55" s="228"/>
      <c r="R55" s="228"/>
      <c r="S55" s="228"/>
      <c r="T55" s="228"/>
      <c r="U55" s="228"/>
      <c r="V55" s="228"/>
      <c r="W55" s="228"/>
      <c r="X55" s="1"/>
    </row>
    <row r="56" spans="1:24" ht="14.25" hidden="1" customHeight="1" thickBot="1" x14ac:dyDescent="0.25">
      <c r="A56" s="228"/>
      <c r="B56" s="187"/>
      <c r="C56" s="187"/>
      <c r="D56" s="229"/>
      <c r="E56" s="228"/>
      <c r="F56" s="187"/>
      <c r="G56" s="226"/>
      <c r="P56" s="1"/>
      <c r="Q56" s="1"/>
      <c r="R56" s="1"/>
      <c r="S56" s="1"/>
      <c r="T56" s="1"/>
      <c r="U56" s="1"/>
      <c r="V56" s="1"/>
      <c r="W56" s="1"/>
      <c r="X56" s="1"/>
    </row>
    <row r="57" spans="1:24" ht="18" customHeight="1" x14ac:dyDescent="0.2">
      <c r="A57" s="228"/>
      <c r="B57" s="187"/>
      <c r="C57" s="187"/>
      <c r="D57" s="229"/>
      <c r="E57" s="228"/>
      <c r="F57" s="187"/>
      <c r="G57" s="226"/>
      <c r="P57" s="1"/>
      <c r="Q57" s="1"/>
      <c r="R57" s="1"/>
      <c r="S57" s="1"/>
      <c r="T57" s="1"/>
      <c r="U57" s="1"/>
      <c r="V57" s="1"/>
      <c r="W57" s="1"/>
      <c r="X57" s="1"/>
    </row>
    <row r="58" spans="1:24" ht="3.75" customHeight="1" x14ac:dyDescent="0.2">
      <c r="A58" s="228"/>
      <c r="B58" s="187"/>
      <c r="C58" s="187"/>
      <c r="D58" s="229"/>
      <c r="E58" s="228"/>
      <c r="F58" s="187"/>
      <c r="G58" s="226"/>
      <c r="P58" s="1"/>
      <c r="Q58" s="1"/>
      <c r="R58" s="1"/>
      <c r="S58" s="1"/>
      <c r="T58" s="1"/>
      <c r="U58" s="1"/>
      <c r="V58" s="1"/>
      <c r="W58" s="1"/>
      <c r="X58" s="1"/>
    </row>
    <row r="59" spans="1:24" ht="8.25" customHeight="1" x14ac:dyDescent="0.2">
      <c r="A59" s="228"/>
      <c r="B59" s="187"/>
      <c r="C59" s="187"/>
      <c r="D59" s="229"/>
      <c r="E59" s="228"/>
      <c r="F59" s="187"/>
      <c r="G59" s="226"/>
      <c r="P59" s="1"/>
      <c r="Q59" s="1"/>
      <c r="R59" s="4"/>
      <c r="S59" s="9"/>
      <c r="T59" s="1"/>
      <c r="U59" s="1"/>
      <c r="V59" s="8"/>
      <c r="W59" s="1"/>
      <c r="X59" s="1"/>
    </row>
    <row r="60" spans="1:24" ht="9.75" hidden="1" customHeight="1" x14ac:dyDescent="0.2">
      <c r="A60" s="228"/>
      <c r="B60" s="187"/>
      <c r="C60" s="187"/>
      <c r="D60" s="229"/>
      <c r="E60" s="228"/>
      <c r="F60" s="187"/>
      <c r="G60" s="226"/>
      <c r="P60" s="1"/>
      <c r="Q60" s="235"/>
      <c r="R60" s="235"/>
      <c r="S60" s="9"/>
      <c r="T60" s="235"/>
      <c r="U60" s="235"/>
      <c r="V60" s="9"/>
      <c r="W60" s="1"/>
      <c r="X60" s="1"/>
    </row>
    <row r="61" spans="1:24" ht="5.25" customHeight="1" x14ac:dyDescent="0.2">
      <c r="A61" s="228"/>
      <c r="B61" s="187"/>
      <c r="C61" s="187"/>
      <c r="D61" s="229"/>
      <c r="E61" s="228"/>
      <c r="F61" s="187"/>
      <c r="G61" s="226"/>
      <c r="P61" s="1"/>
      <c r="Q61" s="1"/>
      <c r="R61" s="1"/>
      <c r="S61" s="1"/>
      <c r="T61" s="1"/>
      <c r="U61" s="1"/>
      <c r="V61" s="1"/>
      <c r="W61" s="1"/>
      <c r="X61" s="1"/>
    </row>
    <row r="62" spans="1:24" ht="9" customHeight="1" x14ac:dyDescent="0.2">
      <c r="A62" s="228"/>
      <c r="B62" s="187"/>
      <c r="C62" s="187"/>
      <c r="D62" s="229"/>
      <c r="E62" s="228"/>
      <c r="F62" s="187"/>
      <c r="G62" s="226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">
      <c r="A63" s="187"/>
      <c r="B63" s="187"/>
      <c r="C63" s="187"/>
      <c r="D63" s="187"/>
      <c r="E63" s="187"/>
      <c r="F63" s="187"/>
      <c r="G63" s="187"/>
      <c r="P63" s="1"/>
      <c r="Q63" s="1"/>
      <c r="R63" s="1"/>
      <c r="S63" s="1"/>
      <c r="T63" s="1"/>
      <c r="U63" s="1"/>
      <c r="V63" s="1"/>
      <c r="W63" s="1"/>
      <c r="X63" s="1"/>
    </row>
    <row r="64" spans="1:24" ht="16.5" customHeight="1" x14ac:dyDescent="0.2">
      <c r="A64" s="228"/>
      <c r="B64" s="187"/>
      <c r="C64" s="187"/>
      <c r="D64" s="229"/>
      <c r="E64" s="228"/>
      <c r="F64" s="228"/>
      <c r="G64" s="226"/>
      <c r="P64" s="1"/>
      <c r="Q64" s="1"/>
      <c r="R64" s="1"/>
      <c r="S64" s="1"/>
      <c r="T64" s="1"/>
      <c r="U64" s="1"/>
      <c r="V64" s="1"/>
      <c r="W64" s="1"/>
      <c r="X64" s="1"/>
    </row>
    <row r="65" spans="1:24" ht="10.5" customHeight="1" x14ac:dyDescent="0.2">
      <c r="A65" s="228"/>
      <c r="B65" s="187"/>
      <c r="C65" s="187"/>
      <c r="D65" s="229"/>
      <c r="E65" s="228"/>
      <c r="F65" s="228"/>
      <c r="G65" s="226"/>
      <c r="P65" s="1"/>
      <c r="Q65" s="1"/>
      <c r="R65" s="1"/>
      <c r="S65" s="1"/>
      <c r="T65" s="1"/>
      <c r="U65" s="1"/>
      <c r="V65" s="1"/>
      <c r="W65" s="1"/>
      <c r="X65" s="1"/>
    </row>
    <row r="66" spans="1:24" ht="13.5" customHeight="1" x14ac:dyDescent="0.2">
      <c r="A66" s="228"/>
      <c r="B66" s="187"/>
      <c r="C66" s="187"/>
      <c r="D66" s="229"/>
      <c r="E66" s="228"/>
      <c r="F66" s="228"/>
      <c r="G66" s="226"/>
      <c r="P66" s="1"/>
      <c r="Q66" s="1"/>
      <c r="R66" s="1"/>
      <c r="S66" s="1"/>
      <c r="T66" s="1"/>
      <c r="U66" s="1"/>
      <c r="V66" s="1"/>
      <c r="W66" s="1"/>
      <c r="X66" s="1"/>
    </row>
    <row r="67" spans="1:24" ht="18.75" customHeight="1" x14ac:dyDescent="0.2">
      <c r="A67" s="228"/>
      <c r="B67" s="187"/>
      <c r="C67" s="187"/>
      <c r="D67" s="229"/>
      <c r="E67" s="228"/>
      <c r="F67" s="228"/>
      <c r="G67" s="226"/>
      <c r="P67" s="1"/>
      <c r="Q67" s="1"/>
      <c r="R67" s="1"/>
      <c r="S67" s="1"/>
      <c r="T67" s="1"/>
      <c r="U67" s="1"/>
      <c r="V67" s="1"/>
      <c r="W67" s="1"/>
      <c r="X67" s="1"/>
    </row>
    <row r="68" spans="1:24" ht="15" customHeight="1" x14ac:dyDescent="0.2">
      <c r="A68" s="228"/>
      <c r="B68" s="187"/>
      <c r="C68" s="187"/>
      <c r="D68" s="229"/>
      <c r="E68" s="228"/>
      <c r="F68" s="228"/>
      <c r="G68" s="226"/>
      <c r="P68" s="1"/>
      <c r="Q68" s="1"/>
      <c r="R68" s="1"/>
      <c r="S68" s="1"/>
      <c r="T68" s="1"/>
      <c r="U68" s="1"/>
      <c r="V68" s="1"/>
      <c r="W68" s="1"/>
      <c r="X68" s="1"/>
    </row>
    <row r="69" spans="1:24" ht="9.75" customHeight="1" x14ac:dyDescent="0.2">
      <c r="A69" s="228"/>
      <c r="B69" s="187"/>
      <c r="C69" s="187"/>
      <c r="D69" s="229"/>
      <c r="E69" s="228"/>
      <c r="F69" s="228"/>
      <c r="G69" s="226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">
      <c r="A70" s="187"/>
      <c r="B70" s="187"/>
      <c r="C70" s="187"/>
      <c r="D70" s="187"/>
      <c r="E70" s="187"/>
      <c r="F70" s="187"/>
      <c r="G70" s="187"/>
      <c r="P70" s="1"/>
      <c r="Q70" s="1"/>
      <c r="R70" s="1"/>
      <c r="S70" s="1"/>
      <c r="T70" s="1"/>
      <c r="U70" s="1"/>
      <c r="V70" s="1"/>
      <c r="W70" s="1"/>
      <c r="X70" s="1"/>
    </row>
    <row r="71" spans="1:24" ht="16.5" customHeight="1" x14ac:dyDescent="0.2">
      <c r="A71" s="228"/>
      <c r="B71" s="187"/>
      <c r="C71" s="231"/>
      <c r="D71" s="229"/>
      <c r="E71" s="228"/>
      <c r="F71" s="228"/>
      <c r="G71" s="226"/>
      <c r="P71" s="1"/>
      <c r="Q71" s="1"/>
      <c r="R71" s="1"/>
      <c r="S71" s="1"/>
      <c r="T71" s="1"/>
      <c r="U71" s="1"/>
      <c r="V71" s="1"/>
      <c r="W71" s="1"/>
      <c r="X71" s="1"/>
    </row>
    <row r="72" spans="1:24" ht="24" customHeight="1" x14ac:dyDescent="0.2">
      <c r="A72" s="228"/>
      <c r="B72" s="187"/>
      <c r="C72" s="231"/>
      <c r="D72" s="229"/>
      <c r="E72" s="228"/>
      <c r="F72" s="228"/>
      <c r="G72" s="226"/>
      <c r="P72" s="1"/>
      <c r="Q72" s="1"/>
      <c r="R72" s="1"/>
      <c r="S72" s="1"/>
      <c r="T72" s="1"/>
      <c r="U72" s="1"/>
      <c r="V72" s="1"/>
      <c r="W72" s="1"/>
      <c r="X72" s="1"/>
    </row>
    <row r="73" spans="1:24" ht="27" customHeight="1" x14ac:dyDescent="0.2">
      <c r="A73" s="228"/>
      <c r="B73" s="187"/>
      <c r="C73" s="231"/>
      <c r="D73" s="229"/>
      <c r="E73" s="228"/>
      <c r="F73" s="228"/>
      <c r="G73" s="226"/>
    </row>
    <row r="74" spans="1:24" ht="21" customHeight="1" x14ac:dyDescent="0.2">
      <c r="A74" s="228"/>
      <c r="B74" s="187"/>
      <c r="C74" s="231"/>
      <c r="D74" s="229"/>
      <c r="E74" s="228"/>
      <c r="F74" s="228"/>
      <c r="G74" s="226"/>
    </row>
    <row r="75" spans="1:24" ht="12.75" customHeight="1" x14ac:dyDescent="0.2">
      <c r="A75" s="232"/>
      <c r="B75" s="187"/>
      <c r="C75" s="187"/>
      <c r="D75" s="229"/>
      <c r="E75" s="228"/>
      <c r="F75" s="228"/>
      <c r="G75" s="226"/>
    </row>
    <row r="76" spans="1:24" ht="18.75" customHeight="1" x14ac:dyDescent="0.2">
      <c r="A76" s="232"/>
      <c r="B76" s="187"/>
      <c r="C76" s="187"/>
      <c r="D76" s="229"/>
      <c r="E76" s="228"/>
      <c r="F76" s="228"/>
      <c r="G76" s="226"/>
      <c r="H76" s="1"/>
      <c r="I76" s="1"/>
      <c r="J76" s="1"/>
    </row>
    <row r="77" spans="1:24" ht="19.5" customHeight="1" x14ac:dyDescent="0.2">
      <c r="A77" s="232"/>
      <c r="B77" s="187"/>
      <c r="C77" s="187"/>
      <c r="D77" s="229"/>
      <c r="E77" s="228"/>
      <c r="F77" s="228"/>
      <c r="G77" s="226"/>
      <c r="H77" s="1"/>
      <c r="I77" s="1"/>
      <c r="J77" s="1"/>
    </row>
    <row r="78" spans="1:24" ht="18.75" customHeight="1" x14ac:dyDescent="0.2">
      <c r="A78" s="232"/>
      <c r="B78" s="187"/>
      <c r="C78" s="187"/>
      <c r="D78" s="229"/>
      <c r="E78" s="228"/>
      <c r="F78" s="228"/>
      <c r="G78" s="226"/>
      <c r="H78" s="7"/>
      <c r="I78" s="7"/>
      <c r="J78" s="1"/>
    </row>
    <row r="79" spans="1:24" ht="21.75" customHeight="1" x14ac:dyDescent="0.2">
      <c r="A79" s="232"/>
      <c r="B79" s="187"/>
      <c r="C79" s="187"/>
      <c r="D79" s="229"/>
      <c r="E79" s="228"/>
      <c r="F79" s="228"/>
      <c r="G79" s="226"/>
      <c r="H79" s="1" t="s">
        <v>2</v>
      </c>
      <c r="I79" s="1"/>
      <c r="J79" s="1"/>
    </row>
    <row r="80" spans="1:24" ht="15" customHeight="1" x14ac:dyDescent="0.2">
      <c r="A80" s="187"/>
      <c r="B80" s="187"/>
      <c r="C80" s="187"/>
      <c r="D80" s="187"/>
      <c r="E80" s="187"/>
      <c r="F80" s="187"/>
      <c r="G80" s="187"/>
    </row>
    <row r="81" spans="1:7" x14ac:dyDescent="0.2">
      <c r="A81" s="1"/>
      <c r="B81" s="187"/>
      <c r="C81" s="187"/>
      <c r="D81" s="229"/>
      <c r="E81" s="1"/>
      <c r="F81" s="1"/>
      <c r="G81" s="226"/>
    </row>
    <row r="82" spans="1:7" x14ac:dyDescent="0.2">
      <c r="A82" s="1"/>
      <c r="B82" s="187"/>
      <c r="C82" s="187"/>
      <c r="D82" s="229"/>
      <c r="E82" s="1"/>
      <c r="F82" s="1"/>
      <c r="G82" s="226"/>
    </row>
    <row r="83" spans="1:7" x14ac:dyDescent="0.2">
      <c r="A83" s="1"/>
      <c r="B83" s="187"/>
      <c r="C83" s="187"/>
      <c r="D83" s="229"/>
      <c r="E83" s="1"/>
      <c r="F83" s="1"/>
      <c r="G83" s="226"/>
    </row>
    <row r="84" spans="1:7" x14ac:dyDescent="0.2">
      <c r="A84" s="1"/>
      <c r="B84" s="187"/>
      <c r="C84" s="187"/>
      <c r="D84" s="229"/>
      <c r="E84" s="1"/>
      <c r="F84" s="1"/>
      <c r="G84" s="226"/>
    </row>
    <row r="85" spans="1:7" x14ac:dyDescent="0.2">
      <c r="A85" s="1"/>
      <c r="B85" s="187"/>
      <c r="C85" s="187"/>
      <c r="D85" s="229"/>
      <c r="E85" s="1"/>
      <c r="F85" s="1"/>
      <c r="G85" s="226"/>
    </row>
    <row r="86" spans="1:7" x14ac:dyDescent="0.2">
      <c r="A86" s="1"/>
      <c r="B86" s="187"/>
      <c r="C86" s="187"/>
      <c r="D86" s="229"/>
      <c r="E86" s="1"/>
      <c r="F86" s="1"/>
      <c r="G86" s="226"/>
    </row>
    <row r="87" spans="1:7" x14ac:dyDescent="0.2">
      <c r="A87" s="1"/>
      <c r="B87" s="187"/>
      <c r="C87" s="187"/>
      <c r="D87" s="229"/>
      <c r="E87" s="1"/>
      <c r="F87" s="1"/>
      <c r="G87" s="226"/>
    </row>
    <row r="88" spans="1:7" x14ac:dyDescent="0.2">
      <c r="A88" s="1"/>
      <c r="B88" s="187"/>
      <c r="C88" s="187"/>
      <c r="D88" s="229"/>
      <c r="E88" s="1"/>
      <c r="F88" s="1"/>
      <c r="G88" s="226"/>
    </row>
    <row r="89" spans="1:7" x14ac:dyDescent="0.2">
      <c r="A89" s="1"/>
      <c r="B89" s="1"/>
      <c r="C89" s="1"/>
      <c r="D89" s="1"/>
      <c r="E89" s="1"/>
      <c r="F89" s="1"/>
      <c r="G89" s="167"/>
    </row>
    <row r="90" spans="1:7" x14ac:dyDescent="0.2">
      <c r="A90" s="1"/>
      <c r="B90" s="1"/>
      <c r="C90" s="1"/>
      <c r="D90" s="1"/>
      <c r="E90" s="1"/>
      <c r="F90" s="1"/>
      <c r="G90" s="167"/>
    </row>
  </sheetData>
  <mergeCells count="88">
    <mergeCell ref="G81:G88"/>
    <mergeCell ref="D51:D62"/>
    <mergeCell ref="D64:D69"/>
    <mergeCell ref="G38:G43"/>
    <mergeCell ref="R42:V42"/>
    <mergeCell ref="R43:V43"/>
    <mergeCell ref="R41:V41"/>
    <mergeCell ref="T53:W53"/>
    <mergeCell ref="F38:F43"/>
    <mergeCell ref="Q53:S53"/>
    <mergeCell ref="Q54:S54"/>
    <mergeCell ref="F46:F47"/>
    <mergeCell ref="F48:F49"/>
    <mergeCell ref="T60:U60"/>
    <mergeCell ref="Q60:R60"/>
    <mergeCell ref="T54:W54"/>
    <mergeCell ref="A23:A24"/>
    <mergeCell ref="A11:G11"/>
    <mergeCell ref="D23:D24"/>
    <mergeCell ref="A21:A22"/>
    <mergeCell ref="A9:G9"/>
    <mergeCell ref="A13:G13"/>
    <mergeCell ref="A50:G50"/>
    <mergeCell ref="Q55:S55"/>
    <mergeCell ref="T55:W55"/>
    <mergeCell ref="A51:A62"/>
    <mergeCell ref="F51:F62"/>
    <mergeCell ref="A30:G30"/>
    <mergeCell ref="D44:D49"/>
    <mergeCell ref="A38:A43"/>
    <mergeCell ref="G44:G45"/>
    <mergeCell ref="A31:A33"/>
    <mergeCell ref="B44:B46"/>
    <mergeCell ref="C44:C46"/>
    <mergeCell ref="E38:E43"/>
    <mergeCell ref="F44:F45"/>
    <mergeCell ref="D38:D43"/>
    <mergeCell ref="E48:E49"/>
    <mergeCell ref="D31:D33"/>
    <mergeCell ref="D35:D37"/>
    <mergeCell ref="F64:F69"/>
    <mergeCell ref="E51:E62"/>
    <mergeCell ref="G51:G62"/>
    <mergeCell ref="D75:D79"/>
    <mergeCell ref="B64:B69"/>
    <mergeCell ref="G71:G74"/>
    <mergeCell ref="G75:G79"/>
    <mergeCell ref="E75:E79"/>
    <mergeCell ref="B75:B79"/>
    <mergeCell ref="C71:C74"/>
    <mergeCell ref="A70:G70"/>
    <mergeCell ref="B71:B74"/>
    <mergeCell ref="A75:A79"/>
    <mergeCell ref="A71:A74"/>
    <mergeCell ref="D71:D74"/>
    <mergeCell ref="F71:F74"/>
    <mergeCell ref="D81:D88"/>
    <mergeCell ref="E64:E69"/>
    <mergeCell ref="E44:E45"/>
    <mergeCell ref="E46:E47"/>
    <mergeCell ref="A80:G80"/>
    <mergeCell ref="B81:B88"/>
    <mergeCell ref="C81:C88"/>
    <mergeCell ref="E71:E74"/>
    <mergeCell ref="F75:F79"/>
    <mergeCell ref="A63:G63"/>
    <mergeCell ref="B51:B62"/>
    <mergeCell ref="A64:A69"/>
    <mergeCell ref="C64:C69"/>
    <mergeCell ref="C75:C79"/>
    <mergeCell ref="C51:C62"/>
    <mergeCell ref="G64:G69"/>
    <mergeCell ref="A1:G1"/>
    <mergeCell ref="A18:G18"/>
    <mergeCell ref="B47:B49"/>
    <mergeCell ref="A35:A37"/>
    <mergeCell ref="A6:G6"/>
    <mergeCell ref="G46:G47"/>
    <mergeCell ref="A44:A49"/>
    <mergeCell ref="B38:B43"/>
    <mergeCell ref="C38:C43"/>
    <mergeCell ref="G48:G49"/>
    <mergeCell ref="C47:C49"/>
    <mergeCell ref="A16:G16"/>
    <mergeCell ref="D21:D22"/>
    <mergeCell ref="A26:G26"/>
    <mergeCell ref="A3:G3"/>
    <mergeCell ref="A28:G28"/>
  </mergeCells>
  <phoneticPr fontId="2" type="noConversion"/>
  <printOptions horizontalCentered="1" verticalCentered="1"/>
  <pageMargins left="0.19685039370078741" right="0.19685039370078741" top="0.19685039370078741" bottom="0.19685039370078741" header="0.15748031496062992" footer="0.19685039370078741"/>
  <pageSetup paperSize="9" scale="53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76"/>
  <sheetViews>
    <sheetView view="pageBreakPreview" zoomScale="85" zoomScaleNormal="85" zoomScaleSheetLayoutView="85" workbookViewId="0">
      <selection activeCell="G36" sqref="G36"/>
    </sheetView>
  </sheetViews>
  <sheetFormatPr defaultRowHeight="12.75" x14ac:dyDescent="0.2"/>
  <cols>
    <col min="1" max="1" width="32.7109375" style="5" customWidth="1"/>
    <col min="2" max="2" width="19.5703125" style="5" bestFit="1" customWidth="1"/>
    <col min="3" max="3" width="17.7109375" style="5" customWidth="1"/>
    <col min="4" max="4" width="47.7109375" style="5" customWidth="1"/>
    <col min="5" max="6" width="10.7109375" style="5" customWidth="1"/>
    <col min="7" max="7" width="10.7109375" style="168" customWidth="1"/>
    <col min="8" max="9" width="5.85546875" style="5" customWidth="1"/>
    <col min="10" max="16384" width="9.140625" style="5"/>
  </cols>
  <sheetData>
    <row r="1" spans="1:11" ht="140.1" customHeight="1" thickBot="1" x14ac:dyDescent="0.25">
      <c r="A1" s="220"/>
      <c r="B1" s="221"/>
      <c r="C1" s="221"/>
      <c r="D1" s="221"/>
      <c r="E1" s="221"/>
      <c r="F1" s="221"/>
      <c r="G1" s="222"/>
    </row>
    <row r="2" spans="1:11" ht="30" customHeight="1" thickBot="1" x14ac:dyDescent="0.25">
      <c r="A2" s="92" t="s">
        <v>296</v>
      </c>
      <c r="B2" s="93" t="s">
        <v>0</v>
      </c>
      <c r="C2" s="93" t="s">
        <v>7</v>
      </c>
      <c r="D2" s="93" t="s">
        <v>6</v>
      </c>
      <c r="E2" s="17" t="s">
        <v>9</v>
      </c>
      <c r="F2" s="93" t="s">
        <v>8</v>
      </c>
      <c r="G2" s="163" t="s">
        <v>1</v>
      </c>
    </row>
    <row r="3" spans="1:11" ht="15" customHeight="1" thickBot="1" x14ac:dyDescent="0.25">
      <c r="A3" s="201" t="s">
        <v>189</v>
      </c>
      <c r="B3" s="202"/>
      <c r="C3" s="202"/>
      <c r="D3" s="202"/>
      <c r="E3" s="202"/>
      <c r="F3" s="202"/>
      <c r="G3" s="203"/>
    </row>
    <row r="4" spans="1:11" ht="90" customHeight="1" thickBot="1" x14ac:dyDescent="0.3">
      <c r="A4" s="108"/>
      <c r="B4" s="90" t="s">
        <v>206</v>
      </c>
      <c r="C4" s="90" t="s">
        <v>191</v>
      </c>
      <c r="D4" s="239" t="s">
        <v>291</v>
      </c>
      <c r="E4" s="88">
        <v>66</v>
      </c>
      <c r="F4" s="102">
        <v>0.1</v>
      </c>
      <c r="G4" s="164">
        <v>17455</v>
      </c>
    </row>
    <row r="5" spans="1:11" ht="90" customHeight="1" thickBot="1" x14ac:dyDescent="0.3">
      <c r="A5" s="108"/>
      <c r="B5" s="90" t="s">
        <v>207</v>
      </c>
      <c r="C5" s="90" t="s">
        <v>192</v>
      </c>
      <c r="D5" s="240"/>
      <c r="E5" s="88">
        <v>91</v>
      </c>
      <c r="F5" s="102">
        <v>0.14000000000000001</v>
      </c>
      <c r="G5" s="164">
        <v>24895</v>
      </c>
    </row>
    <row r="6" spans="1:11" ht="15" customHeight="1" thickBot="1" x14ac:dyDescent="0.25">
      <c r="A6" s="201" t="s">
        <v>56</v>
      </c>
      <c r="B6" s="202"/>
      <c r="C6" s="202"/>
      <c r="D6" s="202"/>
      <c r="E6" s="202"/>
      <c r="F6" s="202"/>
      <c r="G6" s="203"/>
    </row>
    <row r="7" spans="1:11" ht="75" customHeight="1" thickBot="1" x14ac:dyDescent="0.25">
      <c r="A7" s="241"/>
      <c r="B7" s="120" t="s">
        <v>42</v>
      </c>
      <c r="C7" s="79" t="s">
        <v>173</v>
      </c>
      <c r="D7" s="121" t="s">
        <v>294</v>
      </c>
      <c r="E7" s="88">
        <v>43</v>
      </c>
      <c r="F7" s="120">
        <v>8.5999999999999993E-2</v>
      </c>
      <c r="G7" s="164">
        <v>10030</v>
      </c>
    </row>
    <row r="8" spans="1:11" ht="75" customHeight="1" thickBot="1" x14ac:dyDescent="0.25">
      <c r="A8" s="242"/>
      <c r="B8" s="90" t="s">
        <v>208</v>
      </c>
      <c r="C8" s="90" t="s">
        <v>173</v>
      </c>
      <c r="D8" s="95" t="s">
        <v>295</v>
      </c>
      <c r="E8" s="122">
        <v>58</v>
      </c>
      <c r="F8" s="120">
        <v>0.105</v>
      </c>
      <c r="G8" s="165">
        <v>11968</v>
      </c>
    </row>
    <row r="9" spans="1:11" ht="133.5" customHeight="1" thickBot="1" x14ac:dyDescent="0.3">
      <c r="A9" s="152"/>
      <c r="B9" s="120" t="s">
        <v>396</v>
      </c>
      <c r="C9" s="79" t="s">
        <v>173</v>
      </c>
      <c r="D9" s="121" t="s">
        <v>397</v>
      </c>
      <c r="E9" s="88">
        <v>52</v>
      </c>
      <c r="F9" s="120">
        <v>0.10100000000000001</v>
      </c>
      <c r="G9" s="164">
        <v>13616</v>
      </c>
    </row>
    <row r="10" spans="1:11" ht="133.5" customHeight="1" thickBot="1" x14ac:dyDescent="0.3">
      <c r="A10" s="133"/>
      <c r="B10" s="120" t="s">
        <v>298</v>
      </c>
      <c r="C10" s="79" t="s">
        <v>299</v>
      </c>
      <c r="D10" s="121" t="s">
        <v>300</v>
      </c>
      <c r="E10" s="88">
        <v>64</v>
      </c>
      <c r="F10" s="120">
        <v>0.11</v>
      </c>
      <c r="G10" s="164">
        <v>14993</v>
      </c>
    </row>
    <row r="11" spans="1:11" ht="15" customHeight="1" thickBot="1" x14ac:dyDescent="0.25">
      <c r="A11" s="201" t="s">
        <v>130</v>
      </c>
      <c r="B11" s="202"/>
      <c r="C11" s="202"/>
      <c r="D11" s="202"/>
      <c r="E11" s="202"/>
      <c r="F11" s="202"/>
      <c r="G11" s="203"/>
    </row>
    <row r="12" spans="1:11" ht="60" customHeight="1" thickBot="1" x14ac:dyDescent="0.25">
      <c r="A12" s="236"/>
      <c r="B12" s="103" t="s">
        <v>46</v>
      </c>
      <c r="C12" s="103" t="s">
        <v>173</v>
      </c>
      <c r="D12" s="125" t="s">
        <v>292</v>
      </c>
      <c r="E12" s="82">
        <v>50</v>
      </c>
      <c r="F12" s="113">
        <v>0.10100000000000001</v>
      </c>
      <c r="G12" s="170">
        <v>10820</v>
      </c>
    </row>
    <row r="13" spans="1:11" ht="60" customHeight="1" thickBot="1" x14ac:dyDescent="0.25">
      <c r="A13" s="236"/>
      <c r="B13" s="103" t="s">
        <v>201</v>
      </c>
      <c r="C13" s="103" t="s">
        <v>173</v>
      </c>
      <c r="D13" s="125" t="s">
        <v>293</v>
      </c>
      <c r="E13" s="88">
        <v>66</v>
      </c>
      <c r="F13" s="81">
        <v>0.12</v>
      </c>
      <c r="G13" s="171">
        <v>13272</v>
      </c>
    </row>
    <row r="14" spans="1:11" ht="45.75" customHeight="1" thickBot="1" x14ac:dyDescent="0.3">
      <c r="A14" s="123"/>
      <c r="B14" s="103" t="s">
        <v>45</v>
      </c>
      <c r="C14" s="103" t="s">
        <v>174</v>
      </c>
      <c r="D14" s="125" t="s">
        <v>292</v>
      </c>
      <c r="E14" s="88">
        <v>33.5</v>
      </c>
      <c r="F14" s="113">
        <v>7.0000000000000007E-2</v>
      </c>
      <c r="G14" s="171">
        <v>7406</v>
      </c>
    </row>
    <row r="15" spans="1:11" ht="45.75" customHeight="1" thickBot="1" x14ac:dyDescent="0.3">
      <c r="A15" s="124"/>
      <c r="B15" s="103" t="s">
        <v>209</v>
      </c>
      <c r="C15" s="103" t="s">
        <v>174</v>
      </c>
      <c r="D15" s="125" t="s">
        <v>293</v>
      </c>
      <c r="E15" s="122">
        <v>43</v>
      </c>
      <c r="F15" s="119">
        <v>7.5999999999999998E-2</v>
      </c>
      <c r="G15" s="172">
        <v>8791</v>
      </c>
    </row>
    <row r="16" spans="1:11" ht="45.75" customHeight="1" thickBot="1" x14ac:dyDescent="0.25">
      <c r="A16" s="237"/>
      <c r="B16" s="103" t="s">
        <v>44</v>
      </c>
      <c r="C16" s="113" t="s">
        <v>283</v>
      </c>
      <c r="D16" s="125" t="s">
        <v>292</v>
      </c>
      <c r="E16" s="80">
        <v>25</v>
      </c>
      <c r="F16" s="103">
        <v>4.9000000000000002E-2</v>
      </c>
      <c r="G16" s="171">
        <v>5248</v>
      </c>
      <c r="K16" s="3"/>
    </row>
    <row r="17" spans="1:24" s="32" customFormat="1" ht="45.75" customHeight="1" thickBot="1" x14ac:dyDescent="0.25">
      <c r="A17" s="238"/>
      <c r="B17" s="113" t="s">
        <v>200</v>
      </c>
      <c r="C17" s="119" t="s">
        <v>283</v>
      </c>
      <c r="D17" s="125" t="s">
        <v>293</v>
      </c>
      <c r="E17" s="113">
        <v>31</v>
      </c>
      <c r="F17" s="91">
        <v>5.6000000000000001E-2</v>
      </c>
      <c r="G17" s="172">
        <v>6608</v>
      </c>
    </row>
    <row r="18" spans="1:24" ht="60" customHeight="1" thickBot="1" x14ac:dyDescent="0.25">
      <c r="A18" s="236"/>
      <c r="B18" s="103" t="s">
        <v>49</v>
      </c>
      <c r="C18" s="103" t="s">
        <v>284</v>
      </c>
      <c r="D18" s="125" t="s">
        <v>292</v>
      </c>
      <c r="E18" s="82">
        <v>34.5</v>
      </c>
      <c r="F18" s="113">
        <v>8.5999999999999993E-2</v>
      </c>
      <c r="G18" s="172">
        <v>8259</v>
      </c>
    </row>
    <row r="19" spans="1:24" ht="60" customHeight="1" thickBot="1" x14ac:dyDescent="0.25">
      <c r="A19" s="236"/>
      <c r="B19" s="103" t="s">
        <v>204</v>
      </c>
      <c r="C19" s="103" t="s">
        <v>284</v>
      </c>
      <c r="D19" s="125" t="s">
        <v>293</v>
      </c>
      <c r="E19" s="88">
        <v>42</v>
      </c>
      <c r="F19" s="81">
        <v>8.5999999999999993E-2</v>
      </c>
      <c r="G19" s="170">
        <v>9251</v>
      </c>
    </row>
    <row r="20" spans="1:24" ht="45" customHeight="1" thickBot="1" x14ac:dyDescent="0.3">
      <c r="A20" s="123"/>
      <c r="B20" s="103" t="s">
        <v>48</v>
      </c>
      <c r="C20" s="103" t="s">
        <v>285</v>
      </c>
      <c r="D20" s="125" t="s">
        <v>292</v>
      </c>
      <c r="E20" s="88">
        <v>22.5</v>
      </c>
      <c r="F20" s="103">
        <v>5.3999999999999999E-2</v>
      </c>
      <c r="G20" s="171">
        <v>5275</v>
      </c>
    </row>
    <row r="21" spans="1:24" ht="45" customHeight="1" thickBot="1" x14ac:dyDescent="0.3">
      <c r="A21" s="124"/>
      <c r="B21" s="103" t="s">
        <v>203</v>
      </c>
      <c r="C21" s="103" t="s">
        <v>285</v>
      </c>
      <c r="D21" s="125" t="s">
        <v>293</v>
      </c>
      <c r="E21" s="122">
        <v>26</v>
      </c>
      <c r="F21" s="91">
        <v>5.1999999999999998E-2</v>
      </c>
      <c r="G21" s="172">
        <v>5933</v>
      </c>
    </row>
    <row r="22" spans="1:24" ht="45" customHeight="1" thickBot="1" x14ac:dyDescent="0.25">
      <c r="A22" s="237"/>
      <c r="B22" s="103" t="s">
        <v>47</v>
      </c>
      <c r="C22" s="113" t="s">
        <v>175</v>
      </c>
      <c r="D22" s="125" t="s">
        <v>292</v>
      </c>
      <c r="E22" s="80">
        <v>16.600000000000001</v>
      </c>
      <c r="F22" s="103">
        <v>0.04</v>
      </c>
      <c r="G22" s="172">
        <v>3764</v>
      </c>
      <c r="K22" s="3"/>
    </row>
    <row r="23" spans="1:24" s="32" customFormat="1" ht="45" customHeight="1" thickBot="1" x14ac:dyDescent="0.25">
      <c r="A23" s="238"/>
      <c r="B23" s="113" t="s">
        <v>202</v>
      </c>
      <c r="C23" s="119" t="s">
        <v>175</v>
      </c>
      <c r="D23" s="125" t="s">
        <v>293</v>
      </c>
      <c r="E23" s="113">
        <v>19</v>
      </c>
      <c r="F23" s="91">
        <v>3.6999999999999998E-2</v>
      </c>
      <c r="G23" s="172">
        <v>4261</v>
      </c>
    </row>
    <row r="24" spans="1:24" ht="15" customHeight="1" thickBot="1" x14ac:dyDescent="0.25">
      <c r="A24" s="201" t="s">
        <v>43</v>
      </c>
      <c r="B24" s="202"/>
      <c r="C24" s="202"/>
      <c r="D24" s="202"/>
      <c r="E24" s="202"/>
      <c r="F24" s="202"/>
      <c r="G24" s="203"/>
    </row>
    <row r="25" spans="1:24" ht="38.25" customHeight="1" thickBot="1" x14ac:dyDescent="0.25">
      <c r="A25" s="243"/>
      <c r="B25" s="81" t="s">
        <v>50</v>
      </c>
      <c r="C25" s="91" t="s">
        <v>71</v>
      </c>
      <c r="D25" s="200" t="s">
        <v>376</v>
      </c>
      <c r="E25" s="82">
        <v>4.95</v>
      </c>
      <c r="F25" s="81">
        <v>1.4999999999999999E-2</v>
      </c>
      <c r="G25" s="171">
        <v>1934</v>
      </c>
    </row>
    <row r="26" spans="1:24" ht="38.25" customHeight="1" thickBot="1" x14ac:dyDescent="0.25">
      <c r="A26" s="246"/>
      <c r="B26" s="103" t="s">
        <v>51</v>
      </c>
      <c r="C26" s="81" t="s">
        <v>72</v>
      </c>
      <c r="D26" s="247"/>
      <c r="E26" s="80">
        <v>9.9</v>
      </c>
      <c r="F26" s="103">
        <v>2.1999999999999999E-2</v>
      </c>
      <c r="G26" s="172">
        <v>3628</v>
      </c>
      <c r="Q26" s="1"/>
      <c r="R26" s="228"/>
      <c r="S26" s="228"/>
      <c r="T26" s="228"/>
      <c r="U26" s="228"/>
      <c r="V26" s="228"/>
      <c r="W26" s="1"/>
    </row>
    <row r="27" spans="1:24" ht="48" customHeight="1" thickBot="1" x14ac:dyDescent="0.25">
      <c r="A27" s="237"/>
      <c r="B27" s="103" t="s">
        <v>77</v>
      </c>
      <c r="C27" s="91" t="s">
        <v>73</v>
      </c>
      <c r="D27" s="200" t="s">
        <v>376</v>
      </c>
      <c r="E27" s="89">
        <v>6.8</v>
      </c>
      <c r="F27" s="103">
        <v>2.1000000000000001E-2</v>
      </c>
      <c r="G27" s="170">
        <v>2527</v>
      </c>
      <c r="Q27" s="1"/>
      <c r="R27" s="2"/>
      <c r="S27" s="2"/>
      <c r="T27" s="2"/>
      <c r="U27" s="2"/>
      <c r="V27" s="2"/>
      <c r="W27" s="1"/>
    </row>
    <row r="28" spans="1:24" ht="48" customHeight="1" thickBot="1" x14ac:dyDescent="0.25">
      <c r="A28" s="243"/>
      <c r="B28" s="103" t="s">
        <v>78</v>
      </c>
      <c r="C28" s="81" t="s">
        <v>74</v>
      </c>
      <c r="D28" s="247"/>
      <c r="E28" s="80">
        <v>13.6</v>
      </c>
      <c r="F28" s="103">
        <v>0.03</v>
      </c>
      <c r="G28" s="172">
        <v>4737</v>
      </c>
      <c r="I28" s="1"/>
      <c r="J28" s="1"/>
      <c r="K28" s="1"/>
      <c r="L28" s="1"/>
      <c r="M28" s="1"/>
      <c r="N28" s="1"/>
      <c r="Q28" s="1"/>
      <c r="R28" s="6"/>
      <c r="S28" s="6"/>
      <c r="T28" s="6"/>
      <c r="U28" s="6"/>
      <c r="V28" s="6"/>
      <c r="W28" s="1"/>
    </row>
    <row r="29" spans="1:24" ht="50.25" customHeight="1" thickBot="1" x14ac:dyDescent="0.25">
      <c r="A29" s="237"/>
      <c r="B29" s="103" t="s">
        <v>79</v>
      </c>
      <c r="C29" s="91" t="s">
        <v>75</v>
      </c>
      <c r="D29" s="199" t="s">
        <v>376</v>
      </c>
      <c r="E29" s="80">
        <v>10.8</v>
      </c>
      <c r="F29" s="103">
        <v>3.2000000000000001E-2</v>
      </c>
      <c r="G29" s="170">
        <v>3769</v>
      </c>
      <c r="I29" s="1"/>
      <c r="J29" s="1"/>
      <c r="K29" s="1"/>
      <c r="L29" s="1"/>
      <c r="M29" s="1"/>
      <c r="N29" s="1"/>
      <c r="Q29" s="1"/>
      <c r="R29" s="6"/>
      <c r="S29" s="6"/>
      <c r="T29" s="6"/>
      <c r="U29" s="6"/>
      <c r="V29" s="6"/>
      <c r="W29" s="1"/>
    </row>
    <row r="30" spans="1:24" ht="50.25" customHeight="1" thickBot="1" x14ac:dyDescent="0.25">
      <c r="A30" s="243"/>
      <c r="B30" s="103" t="s">
        <v>80</v>
      </c>
      <c r="C30" s="81" t="s">
        <v>76</v>
      </c>
      <c r="D30" s="199"/>
      <c r="E30" s="80">
        <v>21.6</v>
      </c>
      <c r="F30" s="103">
        <v>0.05</v>
      </c>
      <c r="G30" s="172">
        <v>7105</v>
      </c>
      <c r="I30" s="1"/>
      <c r="J30" s="1"/>
      <c r="K30" s="1"/>
      <c r="L30" s="1"/>
      <c r="M30" s="1"/>
      <c r="N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thickBot="1" x14ac:dyDescent="0.25">
      <c r="A31" s="201" t="s">
        <v>57</v>
      </c>
      <c r="B31" s="202"/>
      <c r="C31" s="202"/>
      <c r="D31" s="202"/>
      <c r="E31" s="202"/>
      <c r="F31" s="202"/>
      <c r="G31" s="203"/>
      <c r="I31" s="1"/>
      <c r="J31" s="1"/>
      <c r="K31" s="1"/>
      <c r="L31" s="1"/>
      <c r="M31" s="1"/>
      <c r="N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9" customHeight="1" thickBot="1" x14ac:dyDescent="0.25">
      <c r="A32" s="243"/>
      <c r="B32" s="91" t="s">
        <v>139</v>
      </c>
      <c r="C32" s="91" t="s">
        <v>344</v>
      </c>
      <c r="D32" s="117" t="s">
        <v>93</v>
      </c>
      <c r="E32" s="91">
        <v>6.1</v>
      </c>
      <c r="F32" s="91">
        <v>5.0000000000000001E-3</v>
      </c>
      <c r="G32" s="172">
        <v>2168</v>
      </c>
      <c r="I32" s="1"/>
      <c r="J32" s="1"/>
      <c r="K32" s="1"/>
      <c r="L32" s="1"/>
      <c r="M32" s="1"/>
      <c r="N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9" customHeight="1" thickBot="1" x14ac:dyDescent="0.25">
      <c r="A33" s="243"/>
      <c r="B33" s="91" t="s">
        <v>128</v>
      </c>
      <c r="C33" s="91" t="s">
        <v>345</v>
      </c>
      <c r="D33" s="150" t="s">
        <v>375</v>
      </c>
      <c r="E33" s="113">
        <v>0.2</v>
      </c>
      <c r="F33" s="91">
        <v>1E-3</v>
      </c>
      <c r="G33" s="172">
        <v>732</v>
      </c>
      <c r="I33" s="1"/>
      <c r="J33" s="1"/>
      <c r="K33" s="1"/>
      <c r="L33" s="1"/>
      <c r="M33" s="1"/>
      <c r="N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60" customHeight="1" thickBot="1" x14ac:dyDescent="0.25">
      <c r="A34" s="244"/>
      <c r="B34" s="113" t="s">
        <v>145</v>
      </c>
      <c r="C34" s="80" t="s">
        <v>386</v>
      </c>
      <c r="D34" s="149" t="s">
        <v>366</v>
      </c>
      <c r="E34" s="89">
        <v>6</v>
      </c>
      <c r="F34" s="103">
        <v>1.4999999999999999E-2</v>
      </c>
      <c r="G34" s="172">
        <v>6912</v>
      </c>
      <c r="I34" s="1"/>
      <c r="J34" s="1"/>
      <c r="K34" s="1"/>
      <c r="L34" s="1"/>
      <c r="M34" s="1"/>
      <c r="N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66" customHeight="1" thickBot="1" x14ac:dyDescent="0.25">
      <c r="A35" s="245"/>
      <c r="B35" s="80" t="s">
        <v>374</v>
      </c>
      <c r="C35" s="80" t="s">
        <v>386</v>
      </c>
      <c r="D35" s="149" t="s">
        <v>406</v>
      </c>
      <c r="E35" s="89">
        <v>6</v>
      </c>
      <c r="F35" s="103">
        <v>1.4999999999999999E-2</v>
      </c>
      <c r="G35" s="172">
        <v>7925</v>
      </c>
      <c r="I35" s="1"/>
      <c r="J35" s="1"/>
      <c r="K35" s="1"/>
      <c r="L35" s="1"/>
      <c r="M35" s="1"/>
      <c r="N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48.75" customHeight="1" thickBot="1" x14ac:dyDescent="0.25">
      <c r="A36" s="237"/>
      <c r="B36" s="103" t="s">
        <v>186</v>
      </c>
      <c r="C36" s="103" t="s">
        <v>155</v>
      </c>
      <c r="D36" s="105" t="s">
        <v>181</v>
      </c>
      <c r="E36" s="80">
        <v>13</v>
      </c>
      <c r="F36" s="106">
        <v>2.9000000000000001E-2</v>
      </c>
      <c r="G36" s="172">
        <v>1669</v>
      </c>
      <c r="L36" s="5" t="s">
        <v>2</v>
      </c>
      <c r="P36" s="1"/>
      <c r="Q36" s="1"/>
      <c r="R36" s="1"/>
      <c r="S36" s="1"/>
      <c r="T36" s="1"/>
      <c r="U36" s="1"/>
      <c r="V36" s="1"/>
      <c r="W36" s="1"/>
      <c r="X36" s="1"/>
    </row>
    <row r="37" spans="1:24" ht="39.75" customHeight="1" thickBot="1" x14ac:dyDescent="0.25">
      <c r="A37" s="243"/>
      <c r="B37" s="103" t="s">
        <v>187</v>
      </c>
      <c r="C37" s="103" t="s">
        <v>110</v>
      </c>
      <c r="D37" s="105" t="s">
        <v>182</v>
      </c>
      <c r="E37" s="80">
        <v>9</v>
      </c>
      <c r="F37" s="106">
        <v>0.02</v>
      </c>
      <c r="G37" s="172">
        <v>1078</v>
      </c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thickBot="1" x14ac:dyDescent="0.25">
      <c r="A38" s="201" t="s">
        <v>58</v>
      </c>
      <c r="B38" s="202"/>
      <c r="C38" s="202"/>
      <c r="D38" s="202"/>
      <c r="E38" s="202"/>
      <c r="F38" s="202"/>
      <c r="G38" s="203"/>
    </row>
    <row r="39" spans="1:24" ht="28.5" customHeight="1" thickBot="1" x14ac:dyDescent="0.25">
      <c r="A39" s="237"/>
      <c r="B39" s="81" t="s">
        <v>81</v>
      </c>
      <c r="C39" s="81" t="s">
        <v>176</v>
      </c>
      <c r="D39" s="248" t="s">
        <v>94</v>
      </c>
      <c r="E39" s="82">
        <v>4.2</v>
      </c>
      <c r="F39" s="81">
        <v>8.0000000000000002E-3</v>
      </c>
      <c r="G39" s="171">
        <v>1170</v>
      </c>
      <c r="P39" s="1"/>
      <c r="Q39" s="1"/>
      <c r="R39" s="1"/>
      <c r="S39" s="1"/>
      <c r="T39" s="1"/>
      <c r="U39" s="1"/>
      <c r="V39" s="1"/>
      <c r="W39" s="1"/>
      <c r="X39" s="1"/>
    </row>
    <row r="40" spans="1:24" ht="28.5" customHeight="1" thickBot="1" x14ac:dyDescent="0.25">
      <c r="A40" s="243"/>
      <c r="B40" s="103" t="s">
        <v>82</v>
      </c>
      <c r="C40" s="103" t="s">
        <v>177</v>
      </c>
      <c r="D40" s="249"/>
      <c r="E40" s="80">
        <v>7.7</v>
      </c>
      <c r="F40" s="103">
        <v>1.6E-2</v>
      </c>
      <c r="G40" s="172">
        <v>1932</v>
      </c>
    </row>
    <row r="41" spans="1:24" ht="28.5" customHeight="1" thickBot="1" x14ac:dyDescent="0.25">
      <c r="A41" s="243"/>
      <c r="B41" s="90" t="s">
        <v>83</v>
      </c>
      <c r="C41" s="103" t="s">
        <v>178</v>
      </c>
      <c r="D41" s="249"/>
      <c r="E41" s="80">
        <v>11.5</v>
      </c>
      <c r="F41" s="103">
        <v>2.4E-2</v>
      </c>
      <c r="G41" s="170">
        <v>2746</v>
      </c>
    </row>
    <row r="42" spans="1:24" ht="28.5" customHeight="1" thickBot="1" x14ac:dyDescent="0.25">
      <c r="A42" s="238"/>
      <c r="B42" s="91" t="s">
        <v>84</v>
      </c>
      <c r="C42" s="91" t="s">
        <v>179</v>
      </c>
      <c r="D42" s="250"/>
      <c r="E42" s="113">
        <v>14.5</v>
      </c>
      <c r="F42" s="91">
        <v>3.2000000000000001E-2</v>
      </c>
      <c r="G42" s="172">
        <v>3514</v>
      </c>
    </row>
    <row r="43" spans="1:24" ht="48" customHeight="1" thickBot="1" x14ac:dyDescent="0.25">
      <c r="A43" s="104"/>
      <c r="B43" s="103" t="s">
        <v>301</v>
      </c>
      <c r="C43" s="103" t="s">
        <v>302</v>
      </c>
      <c r="D43" s="105" t="s">
        <v>303</v>
      </c>
      <c r="E43" s="89">
        <v>8</v>
      </c>
      <c r="F43" s="103">
        <v>1.9E-2</v>
      </c>
      <c r="G43" s="172">
        <v>2995</v>
      </c>
    </row>
    <row r="44" spans="1:24" ht="12.75" customHeight="1" x14ac:dyDescent="0.2">
      <c r="A44" s="228"/>
      <c r="B44" s="187"/>
      <c r="C44" s="187"/>
      <c r="D44" s="229"/>
      <c r="E44" s="228"/>
      <c r="F44" s="187"/>
      <c r="G44" s="226"/>
      <c r="P44" s="1"/>
      <c r="Q44" s="1"/>
      <c r="R44" s="1"/>
      <c r="S44" s="1"/>
      <c r="T44" s="1"/>
      <c r="U44" s="1"/>
      <c r="V44" s="1"/>
      <c r="W44" s="1"/>
      <c r="X44" s="1"/>
    </row>
    <row r="45" spans="1:24" ht="8.25" customHeight="1" x14ac:dyDescent="0.2">
      <c r="A45" s="228"/>
      <c r="B45" s="187"/>
      <c r="C45" s="187"/>
      <c r="D45" s="229"/>
      <c r="E45" s="228"/>
      <c r="F45" s="187"/>
      <c r="G45" s="226"/>
      <c r="P45" s="1"/>
      <c r="Q45" s="1"/>
      <c r="R45" s="4"/>
      <c r="S45" s="9"/>
      <c r="T45" s="1"/>
      <c r="U45" s="1"/>
      <c r="V45" s="8"/>
      <c r="W45" s="1"/>
      <c r="X45" s="1"/>
    </row>
    <row r="46" spans="1:24" ht="9.75" hidden="1" customHeight="1" x14ac:dyDescent="0.2">
      <c r="A46" s="228"/>
      <c r="B46" s="187"/>
      <c r="C46" s="187"/>
      <c r="D46" s="229"/>
      <c r="E46" s="228"/>
      <c r="F46" s="187"/>
      <c r="G46" s="226"/>
      <c r="P46" s="1"/>
      <c r="Q46" s="235"/>
      <c r="R46" s="235"/>
      <c r="S46" s="9"/>
      <c r="T46" s="235"/>
      <c r="U46" s="235"/>
      <c r="V46" s="9"/>
      <c r="W46" s="1"/>
      <c r="X46" s="1"/>
    </row>
    <row r="47" spans="1:24" ht="5.25" customHeight="1" x14ac:dyDescent="0.2">
      <c r="A47" s="228"/>
      <c r="B47" s="187"/>
      <c r="C47" s="187"/>
      <c r="D47" s="229"/>
      <c r="E47" s="228"/>
      <c r="F47" s="187"/>
      <c r="G47" s="226"/>
      <c r="P47" s="1"/>
      <c r="Q47" s="1"/>
      <c r="R47" s="1"/>
      <c r="S47" s="1"/>
      <c r="T47" s="1"/>
      <c r="U47" s="1"/>
      <c r="V47" s="1"/>
      <c r="W47" s="1"/>
      <c r="X47" s="1"/>
    </row>
    <row r="48" spans="1:24" ht="9" customHeight="1" x14ac:dyDescent="0.2">
      <c r="A48" s="228"/>
      <c r="B48" s="187"/>
      <c r="C48" s="187"/>
      <c r="D48" s="229"/>
      <c r="E48" s="228"/>
      <c r="F48" s="187"/>
      <c r="G48" s="226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">
      <c r="A49" s="187"/>
      <c r="B49" s="187"/>
      <c r="C49" s="187"/>
      <c r="D49" s="187"/>
      <c r="E49" s="187"/>
      <c r="F49" s="187"/>
      <c r="G49" s="187"/>
      <c r="P49" s="1"/>
      <c r="Q49" s="1"/>
      <c r="R49" s="1"/>
      <c r="S49" s="1"/>
      <c r="T49" s="1"/>
      <c r="U49" s="1"/>
      <c r="V49" s="1"/>
      <c r="W49" s="1"/>
      <c r="X49" s="1"/>
    </row>
    <row r="50" spans="1:24" ht="16.5" customHeight="1" x14ac:dyDescent="0.2">
      <c r="A50" s="228"/>
      <c r="B50" s="187"/>
      <c r="C50" s="187"/>
      <c r="D50" s="229"/>
      <c r="E50" s="228"/>
      <c r="F50" s="228"/>
      <c r="G50" s="226"/>
      <c r="P50" s="1"/>
      <c r="Q50" s="1"/>
      <c r="R50" s="1"/>
      <c r="S50" s="1"/>
      <c r="T50" s="1"/>
      <c r="U50" s="1"/>
      <c r="V50" s="1"/>
      <c r="W50" s="1"/>
      <c r="X50" s="1"/>
    </row>
    <row r="51" spans="1:24" ht="10.5" customHeight="1" x14ac:dyDescent="0.2">
      <c r="A51" s="228"/>
      <c r="B51" s="187"/>
      <c r="C51" s="187"/>
      <c r="D51" s="229"/>
      <c r="E51" s="228"/>
      <c r="F51" s="228"/>
      <c r="G51" s="226"/>
      <c r="P51" s="1"/>
      <c r="Q51" s="1"/>
      <c r="R51" s="1"/>
      <c r="S51" s="1"/>
      <c r="T51" s="1"/>
      <c r="U51" s="1"/>
      <c r="V51" s="1"/>
      <c r="W51" s="1"/>
      <c r="X51" s="1"/>
    </row>
    <row r="52" spans="1:24" ht="13.5" customHeight="1" x14ac:dyDescent="0.2">
      <c r="A52" s="228"/>
      <c r="B52" s="187"/>
      <c r="C52" s="187"/>
      <c r="D52" s="229"/>
      <c r="E52" s="228"/>
      <c r="F52" s="228"/>
      <c r="G52" s="226"/>
      <c r="P52" s="1"/>
      <c r="Q52" s="1"/>
      <c r="R52" s="1"/>
      <c r="S52" s="1"/>
      <c r="T52" s="1"/>
      <c r="U52" s="1"/>
      <c r="V52" s="1"/>
      <c r="W52" s="1"/>
      <c r="X52" s="1"/>
    </row>
    <row r="53" spans="1:24" ht="18.75" customHeight="1" x14ac:dyDescent="0.2">
      <c r="A53" s="228"/>
      <c r="B53" s="187"/>
      <c r="C53" s="187"/>
      <c r="D53" s="229"/>
      <c r="E53" s="228"/>
      <c r="F53" s="228"/>
      <c r="G53" s="226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">
      <c r="A54" s="228"/>
      <c r="B54" s="187"/>
      <c r="C54" s="187"/>
      <c r="D54" s="229"/>
      <c r="E54" s="228"/>
      <c r="F54" s="228"/>
      <c r="G54" s="226"/>
      <c r="P54" s="1"/>
      <c r="Q54" s="1"/>
      <c r="R54" s="1"/>
      <c r="S54" s="1"/>
      <c r="T54" s="1"/>
      <c r="U54" s="1"/>
      <c r="V54" s="1"/>
      <c r="W54" s="1"/>
      <c r="X54" s="1"/>
    </row>
    <row r="55" spans="1:24" ht="9.75" customHeight="1" x14ac:dyDescent="0.2">
      <c r="A55" s="228"/>
      <c r="B55" s="187"/>
      <c r="C55" s="187"/>
      <c r="D55" s="229"/>
      <c r="E55" s="228"/>
      <c r="F55" s="228"/>
      <c r="G55" s="226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">
      <c r="A56" s="187"/>
      <c r="B56" s="187"/>
      <c r="C56" s="187"/>
      <c r="D56" s="187"/>
      <c r="E56" s="187"/>
      <c r="F56" s="187"/>
      <c r="G56" s="187"/>
      <c r="P56" s="1"/>
      <c r="Q56" s="1"/>
      <c r="R56" s="1"/>
      <c r="S56" s="1"/>
      <c r="T56" s="1"/>
      <c r="U56" s="1"/>
      <c r="V56" s="1"/>
      <c r="W56" s="1"/>
      <c r="X56" s="1"/>
    </row>
    <row r="57" spans="1:24" ht="16.5" customHeight="1" x14ac:dyDescent="0.2">
      <c r="A57" s="228"/>
      <c r="B57" s="187"/>
      <c r="C57" s="231"/>
      <c r="D57" s="229"/>
      <c r="E57" s="228"/>
      <c r="F57" s="228"/>
      <c r="G57" s="226"/>
      <c r="P57" s="1"/>
      <c r="Q57" s="1"/>
      <c r="R57" s="1"/>
      <c r="S57" s="1"/>
      <c r="T57" s="1"/>
      <c r="U57" s="1"/>
      <c r="V57" s="1"/>
      <c r="W57" s="1"/>
      <c r="X57" s="1"/>
    </row>
    <row r="58" spans="1:24" ht="24" customHeight="1" x14ac:dyDescent="0.2">
      <c r="A58" s="228"/>
      <c r="B58" s="187"/>
      <c r="C58" s="231"/>
      <c r="D58" s="229"/>
      <c r="E58" s="228"/>
      <c r="F58" s="228"/>
      <c r="G58" s="226"/>
      <c r="P58" s="1"/>
      <c r="Q58" s="1"/>
      <c r="R58" s="1"/>
      <c r="S58" s="1"/>
      <c r="T58" s="1"/>
      <c r="U58" s="1"/>
      <c r="V58" s="1"/>
      <c r="W58" s="1"/>
      <c r="X58" s="1"/>
    </row>
    <row r="59" spans="1:24" ht="27" customHeight="1" x14ac:dyDescent="0.2">
      <c r="A59" s="228"/>
      <c r="B59" s="187"/>
      <c r="C59" s="231"/>
      <c r="D59" s="229"/>
      <c r="E59" s="228"/>
      <c r="F59" s="228"/>
      <c r="G59" s="226"/>
    </row>
    <row r="60" spans="1:24" ht="21" customHeight="1" x14ac:dyDescent="0.2">
      <c r="A60" s="228"/>
      <c r="B60" s="187"/>
      <c r="C60" s="231"/>
      <c r="D60" s="229"/>
      <c r="E60" s="228"/>
      <c r="F60" s="228"/>
      <c r="G60" s="226"/>
    </row>
    <row r="61" spans="1:24" ht="12.75" customHeight="1" x14ac:dyDescent="0.2">
      <c r="A61" s="232"/>
      <c r="B61" s="187"/>
      <c r="C61" s="187"/>
      <c r="D61" s="229"/>
      <c r="E61" s="228"/>
      <c r="F61" s="228"/>
      <c r="G61" s="226"/>
    </row>
    <row r="62" spans="1:24" ht="18.75" customHeight="1" x14ac:dyDescent="0.2">
      <c r="A62" s="232"/>
      <c r="B62" s="187"/>
      <c r="C62" s="187"/>
      <c r="D62" s="229"/>
      <c r="E62" s="228"/>
      <c r="F62" s="228"/>
      <c r="G62" s="226"/>
      <c r="H62" s="1"/>
      <c r="I62" s="1"/>
      <c r="J62" s="1"/>
    </row>
    <row r="63" spans="1:24" ht="19.5" customHeight="1" x14ac:dyDescent="0.2">
      <c r="A63" s="232"/>
      <c r="B63" s="187"/>
      <c r="C63" s="187"/>
      <c r="D63" s="229"/>
      <c r="E63" s="228"/>
      <c r="F63" s="228"/>
      <c r="G63" s="226"/>
      <c r="H63" s="1"/>
      <c r="I63" s="1"/>
      <c r="J63" s="1"/>
    </row>
    <row r="64" spans="1:24" ht="18.75" customHeight="1" x14ac:dyDescent="0.2">
      <c r="A64" s="232"/>
      <c r="B64" s="187"/>
      <c r="C64" s="187"/>
      <c r="D64" s="229"/>
      <c r="E64" s="228"/>
      <c r="F64" s="228"/>
      <c r="G64" s="226"/>
      <c r="H64" s="7"/>
      <c r="I64" s="7"/>
      <c r="J64" s="1"/>
    </row>
    <row r="65" spans="1:10" ht="21.75" customHeight="1" x14ac:dyDescent="0.2">
      <c r="A65" s="232"/>
      <c r="B65" s="187"/>
      <c r="C65" s="187"/>
      <c r="D65" s="229"/>
      <c r="E65" s="228"/>
      <c r="F65" s="228"/>
      <c r="G65" s="226"/>
      <c r="H65" s="1" t="s">
        <v>2</v>
      </c>
      <c r="I65" s="1"/>
      <c r="J65" s="1"/>
    </row>
    <row r="66" spans="1:10" ht="15" customHeight="1" x14ac:dyDescent="0.2">
      <c r="A66" s="187"/>
      <c r="B66" s="187"/>
      <c r="C66" s="187"/>
      <c r="D66" s="187"/>
      <c r="E66" s="187"/>
      <c r="F66" s="187"/>
      <c r="G66" s="187"/>
    </row>
    <row r="67" spans="1:10" x14ac:dyDescent="0.2">
      <c r="A67" s="1"/>
      <c r="B67" s="187"/>
      <c r="C67" s="187"/>
      <c r="D67" s="229"/>
      <c r="E67" s="1"/>
      <c r="F67" s="1"/>
      <c r="G67" s="226"/>
    </row>
    <row r="68" spans="1:10" x14ac:dyDescent="0.2">
      <c r="A68" s="1"/>
      <c r="B68" s="187"/>
      <c r="C68" s="187"/>
      <c r="D68" s="229"/>
      <c r="E68" s="1"/>
      <c r="F68" s="1"/>
      <c r="G68" s="226"/>
    </row>
    <row r="69" spans="1:10" x14ac:dyDescent="0.2">
      <c r="A69" s="1"/>
      <c r="B69" s="187"/>
      <c r="C69" s="187"/>
      <c r="D69" s="229"/>
      <c r="E69" s="1"/>
      <c r="F69" s="1"/>
      <c r="G69" s="226"/>
    </row>
    <row r="70" spans="1:10" x14ac:dyDescent="0.2">
      <c r="A70" s="1"/>
      <c r="B70" s="187"/>
      <c r="C70" s="187"/>
      <c r="D70" s="229"/>
      <c r="E70" s="1"/>
      <c r="F70" s="1"/>
      <c r="G70" s="226"/>
    </row>
    <row r="71" spans="1:10" x14ac:dyDescent="0.2">
      <c r="A71" s="1"/>
      <c r="B71" s="187"/>
      <c r="C71" s="187"/>
      <c r="D71" s="229"/>
      <c r="E71" s="1"/>
      <c r="F71" s="1"/>
      <c r="G71" s="226"/>
    </row>
    <row r="72" spans="1:10" x14ac:dyDescent="0.2">
      <c r="A72" s="1"/>
      <c r="B72" s="187"/>
      <c r="C72" s="187"/>
      <c r="D72" s="229"/>
      <c r="E72" s="1"/>
      <c r="F72" s="1"/>
      <c r="G72" s="226"/>
    </row>
    <row r="73" spans="1:10" x14ac:dyDescent="0.2">
      <c r="A73" s="1"/>
      <c r="B73" s="187"/>
      <c r="C73" s="187"/>
      <c r="D73" s="229"/>
      <c r="E73" s="1"/>
      <c r="F73" s="1"/>
      <c r="G73" s="226"/>
    </row>
    <row r="74" spans="1:10" x14ac:dyDescent="0.2">
      <c r="A74" s="1"/>
      <c r="B74" s="187"/>
      <c r="C74" s="187"/>
      <c r="D74" s="229"/>
      <c r="E74" s="1"/>
      <c r="F74" s="1"/>
      <c r="G74" s="226"/>
    </row>
    <row r="75" spans="1:10" x14ac:dyDescent="0.2">
      <c r="A75" s="1"/>
      <c r="B75" s="1"/>
      <c r="C75" s="1"/>
      <c r="D75" s="1"/>
      <c r="E75" s="1"/>
      <c r="F75" s="1"/>
      <c r="G75" s="167"/>
    </row>
    <row r="76" spans="1:10" x14ac:dyDescent="0.2">
      <c r="A76" s="1"/>
      <c r="B76" s="1"/>
      <c r="C76" s="1"/>
      <c r="D76" s="1"/>
      <c r="E76" s="1"/>
      <c r="F76" s="1"/>
      <c r="G76" s="167"/>
    </row>
  </sheetData>
  <mergeCells count="62">
    <mergeCell ref="A66:G66"/>
    <mergeCell ref="B67:B74"/>
    <mergeCell ref="C67:C74"/>
    <mergeCell ref="D67:D74"/>
    <mergeCell ref="G67:G74"/>
    <mergeCell ref="E61:E65"/>
    <mergeCell ref="F61:F65"/>
    <mergeCell ref="G50:G55"/>
    <mergeCell ref="A56:G56"/>
    <mergeCell ref="A57:A60"/>
    <mergeCell ref="B57:B60"/>
    <mergeCell ref="C57:C60"/>
    <mergeCell ref="D57:D60"/>
    <mergeCell ref="E57:E60"/>
    <mergeCell ref="D61:D65"/>
    <mergeCell ref="F57:F60"/>
    <mergeCell ref="G61:G65"/>
    <mergeCell ref="A61:A65"/>
    <mergeCell ref="B61:B65"/>
    <mergeCell ref="C61:C65"/>
    <mergeCell ref="G57:G60"/>
    <mergeCell ref="Q46:R46"/>
    <mergeCell ref="T46:U46"/>
    <mergeCell ref="A49:G49"/>
    <mergeCell ref="A50:A55"/>
    <mergeCell ref="B50:B55"/>
    <mergeCell ref="C50:C55"/>
    <mergeCell ref="D50:D55"/>
    <mergeCell ref="F50:F55"/>
    <mergeCell ref="E50:E55"/>
    <mergeCell ref="A36:A37"/>
    <mergeCell ref="A38:G38"/>
    <mergeCell ref="A39:A42"/>
    <mergeCell ref="D39:D42"/>
    <mergeCell ref="F44:F48"/>
    <mergeCell ref="A44:A48"/>
    <mergeCell ref="B44:B48"/>
    <mergeCell ref="C44:C48"/>
    <mergeCell ref="D44:D48"/>
    <mergeCell ref="E44:E48"/>
    <mergeCell ref="G44:G48"/>
    <mergeCell ref="A32:A33"/>
    <mergeCell ref="A34:A35"/>
    <mergeCell ref="A16:A17"/>
    <mergeCell ref="A24:G24"/>
    <mergeCell ref="A25:A26"/>
    <mergeCell ref="D25:D26"/>
    <mergeCell ref="A27:A28"/>
    <mergeCell ref="D27:D28"/>
    <mergeCell ref="A29:A30"/>
    <mergeCell ref="D29:D30"/>
    <mergeCell ref="A31:G31"/>
    <mergeCell ref="R26:V26"/>
    <mergeCell ref="A18:A19"/>
    <mergeCell ref="A22:A23"/>
    <mergeCell ref="A1:G1"/>
    <mergeCell ref="A6:G6"/>
    <mergeCell ref="A11:G11"/>
    <mergeCell ref="A12:A13"/>
    <mergeCell ref="A3:G3"/>
    <mergeCell ref="D4:D5"/>
    <mergeCell ref="A7:A8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6" fitToWidth="0" fitToHeight="0" orientation="portrait" r:id="rId1"/>
  <headerFooter alignWithMargins="0"/>
  <rowBreaks count="1" manualBreakCount="1">
    <brk id="1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42"/>
  <sheetViews>
    <sheetView view="pageBreakPreview" zoomScale="85" zoomScaleNormal="85" zoomScaleSheetLayoutView="85" workbookViewId="0">
      <selection activeCell="G2" sqref="G1:G1048576"/>
    </sheetView>
  </sheetViews>
  <sheetFormatPr defaultRowHeight="12.75" x14ac:dyDescent="0.2"/>
  <cols>
    <col min="1" max="1" width="32.7109375" style="5" customWidth="1"/>
    <col min="2" max="3" width="17.7109375" style="5" customWidth="1"/>
    <col min="4" max="4" width="47.7109375" style="5" customWidth="1"/>
    <col min="5" max="6" width="10.7109375" style="5" customWidth="1"/>
    <col min="7" max="7" width="10.7109375" style="168" customWidth="1"/>
    <col min="8" max="8" width="20" style="5" customWidth="1"/>
    <col min="9" max="9" width="5.85546875" style="5" customWidth="1"/>
    <col min="10" max="16384" width="9.140625" style="5"/>
  </cols>
  <sheetData>
    <row r="1" spans="1:7" ht="140.1" customHeight="1" thickBot="1" x14ac:dyDescent="0.25">
      <c r="A1" s="220"/>
      <c r="B1" s="221"/>
      <c r="C1" s="221"/>
      <c r="D1" s="221"/>
      <c r="E1" s="221"/>
      <c r="F1" s="221"/>
      <c r="G1" s="222"/>
    </row>
    <row r="2" spans="1:7" ht="30" customHeight="1" thickBot="1" x14ac:dyDescent="0.25">
      <c r="A2" s="92" t="s">
        <v>296</v>
      </c>
      <c r="B2" s="93" t="s">
        <v>0</v>
      </c>
      <c r="C2" s="93" t="s">
        <v>7</v>
      </c>
      <c r="D2" s="93" t="s">
        <v>6</v>
      </c>
      <c r="E2" s="17" t="s">
        <v>9</v>
      </c>
      <c r="F2" s="93" t="s">
        <v>8</v>
      </c>
      <c r="G2" s="163" t="s">
        <v>1</v>
      </c>
    </row>
    <row r="3" spans="1:7" ht="15" customHeight="1" thickBot="1" x14ac:dyDescent="0.25">
      <c r="A3" s="201" t="s">
        <v>304</v>
      </c>
      <c r="B3" s="202"/>
      <c r="C3" s="202"/>
      <c r="D3" s="202"/>
      <c r="E3" s="202"/>
      <c r="F3" s="202"/>
      <c r="G3" s="203"/>
    </row>
    <row r="4" spans="1:7" ht="69.95" customHeight="1" thickBot="1" x14ac:dyDescent="0.25">
      <c r="A4" s="241"/>
      <c r="B4" s="90" t="s">
        <v>306</v>
      </c>
      <c r="C4" s="90" t="s">
        <v>311</v>
      </c>
      <c r="D4" s="251" t="s">
        <v>327</v>
      </c>
      <c r="E4" s="79">
        <v>0.26</v>
      </c>
      <c r="F4" s="90">
        <v>5.0000000000000001E-4</v>
      </c>
      <c r="G4" s="164">
        <v>2510</v>
      </c>
    </row>
    <row r="5" spans="1:7" ht="69.95" customHeight="1" thickBot="1" x14ac:dyDescent="0.25">
      <c r="A5" s="242"/>
      <c r="B5" s="90" t="s">
        <v>307</v>
      </c>
      <c r="C5" s="90" t="s">
        <v>309</v>
      </c>
      <c r="D5" s="252"/>
      <c r="E5" s="79">
        <v>0.26</v>
      </c>
      <c r="F5" s="90">
        <v>5.0000000000000001E-4</v>
      </c>
      <c r="G5" s="164">
        <v>2685</v>
      </c>
    </row>
    <row r="6" spans="1:7" ht="107.25" customHeight="1" thickBot="1" x14ac:dyDescent="0.3">
      <c r="A6" s="132"/>
      <c r="B6" s="90" t="s">
        <v>308</v>
      </c>
      <c r="C6" s="90" t="s">
        <v>310</v>
      </c>
      <c r="D6" s="131" t="s">
        <v>328</v>
      </c>
      <c r="E6" s="79">
        <v>0.9</v>
      </c>
      <c r="F6" s="90">
        <v>3.0000000000000001E-3</v>
      </c>
      <c r="G6" s="164">
        <v>2458</v>
      </c>
    </row>
    <row r="7" spans="1:7" ht="15" customHeight="1" thickBot="1" x14ac:dyDescent="0.25">
      <c r="A7" s="201" t="s">
        <v>305</v>
      </c>
      <c r="B7" s="202"/>
      <c r="C7" s="202"/>
      <c r="D7" s="202"/>
      <c r="E7" s="202"/>
      <c r="F7" s="202"/>
      <c r="G7" s="203"/>
    </row>
    <row r="8" spans="1:7" ht="26.25" customHeight="1" thickBot="1" x14ac:dyDescent="0.25">
      <c r="A8" s="136"/>
      <c r="B8" s="137" t="s">
        <v>315</v>
      </c>
      <c r="C8" s="138" t="s">
        <v>329</v>
      </c>
      <c r="D8" s="251" t="s">
        <v>341</v>
      </c>
      <c r="E8" s="139">
        <v>1.3</v>
      </c>
      <c r="F8" s="140">
        <v>4.7000000000000002E-3</v>
      </c>
      <c r="G8" s="164">
        <v>2334</v>
      </c>
    </row>
    <row r="9" spans="1:7" ht="35.1" customHeight="1" thickBot="1" x14ac:dyDescent="0.25">
      <c r="A9" s="141"/>
      <c r="B9" s="137" t="s">
        <v>316</v>
      </c>
      <c r="C9" s="113" t="s">
        <v>330</v>
      </c>
      <c r="D9" s="253"/>
      <c r="E9" s="139">
        <v>1.6</v>
      </c>
      <c r="F9" s="142">
        <v>5.7999999999999996E-3</v>
      </c>
      <c r="G9" s="164">
        <v>2612</v>
      </c>
    </row>
    <row r="10" spans="1:7" ht="35.1" customHeight="1" thickBot="1" x14ac:dyDescent="0.25">
      <c r="A10" s="141"/>
      <c r="B10" s="137" t="s">
        <v>317</v>
      </c>
      <c r="C10" s="113" t="s">
        <v>331</v>
      </c>
      <c r="D10" s="253"/>
      <c r="E10" s="139">
        <v>1.9</v>
      </c>
      <c r="F10" s="142">
        <v>7.0000000000000001E-3</v>
      </c>
      <c r="G10" s="164">
        <v>2886</v>
      </c>
    </row>
    <row r="11" spans="1:7" ht="35.1" customHeight="1" thickBot="1" x14ac:dyDescent="0.25">
      <c r="A11" s="141"/>
      <c r="B11" s="137" t="s">
        <v>318</v>
      </c>
      <c r="C11" s="113" t="s">
        <v>332</v>
      </c>
      <c r="D11" s="253"/>
      <c r="E11" s="139">
        <v>2.2000000000000002</v>
      </c>
      <c r="F11" s="142">
        <v>8.0999999999999996E-3</v>
      </c>
      <c r="G11" s="164">
        <v>3163</v>
      </c>
    </row>
    <row r="12" spans="1:7" ht="35.1" customHeight="1" thickBot="1" x14ac:dyDescent="0.25">
      <c r="A12" s="141"/>
      <c r="B12" s="137" t="s">
        <v>319</v>
      </c>
      <c r="C12" s="143" t="s">
        <v>333</v>
      </c>
      <c r="D12" s="253"/>
      <c r="E12" s="139">
        <v>2.5</v>
      </c>
      <c r="F12" s="142">
        <v>9.1999999999999998E-3</v>
      </c>
      <c r="G12" s="164">
        <v>3445</v>
      </c>
    </row>
    <row r="13" spans="1:7" ht="35.1" customHeight="1" thickBot="1" x14ac:dyDescent="0.25">
      <c r="A13" s="144"/>
      <c r="B13" s="137" t="s">
        <v>320</v>
      </c>
      <c r="C13" s="143" t="s">
        <v>334</v>
      </c>
      <c r="D13" s="253"/>
      <c r="E13" s="139">
        <v>2.8</v>
      </c>
      <c r="F13" s="142">
        <v>1.04E-2</v>
      </c>
      <c r="G13" s="164">
        <v>3722</v>
      </c>
    </row>
    <row r="14" spans="1:7" ht="35.1" customHeight="1" thickBot="1" x14ac:dyDescent="0.25">
      <c r="A14" s="136"/>
      <c r="B14" s="137" t="s">
        <v>321</v>
      </c>
      <c r="C14" s="138" t="s">
        <v>335</v>
      </c>
      <c r="D14" s="251" t="s">
        <v>342</v>
      </c>
      <c r="E14" s="139">
        <v>1.7</v>
      </c>
      <c r="F14" s="140">
        <v>8.3999999999999995E-3</v>
      </c>
      <c r="G14" s="164">
        <v>3596</v>
      </c>
    </row>
    <row r="15" spans="1:7" ht="35.1" customHeight="1" thickBot="1" x14ac:dyDescent="0.25">
      <c r="A15" s="141"/>
      <c r="B15" s="137" t="s">
        <v>322</v>
      </c>
      <c r="C15" s="113" t="s">
        <v>336</v>
      </c>
      <c r="D15" s="253"/>
      <c r="E15" s="139">
        <v>2.2000000000000002</v>
      </c>
      <c r="F15" s="142">
        <v>1.04E-2</v>
      </c>
      <c r="G15" s="164">
        <v>3965</v>
      </c>
    </row>
    <row r="16" spans="1:7" ht="35.1" customHeight="1" thickBot="1" x14ac:dyDescent="0.25">
      <c r="A16" s="141"/>
      <c r="B16" s="137" t="s">
        <v>323</v>
      </c>
      <c r="C16" s="138" t="s">
        <v>337</v>
      </c>
      <c r="D16" s="253"/>
      <c r="E16" s="139">
        <v>2.6</v>
      </c>
      <c r="F16" s="142">
        <v>1.24E-2</v>
      </c>
      <c r="G16" s="164">
        <v>4324</v>
      </c>
    </row>
    <row r="17" spans="1:24" ht="35.1" customHeight="1" thickBot="1" x14ac:dyDescent="0.25">
      <c r="A17" s="141"/>
      <c r="B17" s="137" t="s">
        <v>324</v>
      </c>
      <c r="C17" s="113" t="s">
        <v>338</v>
      </c>
      <c r="D17" s="253"/>
      <c r="E17" s="139">
        <v>3</v>
      </c>
      <c r="F17" s="142">
        <v>1.4500000000000001E-2</v>
      </c>
      <c r="G17" s="164">
        <v>4688</v>
      </c>
    </row>
    <row r="18" spans="1:24" ht="35.1" customHeight="1" thickBot="1" x14ac:dyDescent="0.25">
      <c r="A18" s="141"/>
      <c r="B18" s="137" t="s">
        <v>325</v>
      </c>
      <c r="C18" s="143" t="s">
        <v>339</v>
      </c>
      <c r="D18" s="253"/>
      <c r="E18" s="139">
        <v>3.5</v>
      </c>
      <c r="F18" s="142">
        <v>1.6500000000000001E-2</v>
      </c>
      <c r="G18" s="164">
        <v>5045</v>
      </c>
    </row>
    <row r="19" spans="1:24" ht="31.5" customHeight="1" thickBot="1" x14ac:dyDescent="0.25">
      <c r="A19" s="144"/>
      <c r="B19" s="137" t="s">
        <v>326</v>
      </c>
      <c r="C19" s="143" t="s">
        <v>340</v>
      </c>
      <c r="D19" s="253"/>
      <c r="E19" s="139">
        <v>3.9</v>
      </c>
      <c r="F19" s="142">
        <v>1.8599999999999998E-2</v>
      </c>
      <c r="G19" s="164">
        <v>5413</v>
      </c>
    </row>
    <row r="20" spans="1:24" ht="15" customHeight="1" x14ac:dyDescent="0.2">
      <c r="A20" s="7"/>
      <c r="B20" s="127"/>
      <c r="C20" s="127"/>
      <c r="D20" s="134"/>
      <c r="E20" s="7"/>
      <c r="F20" s="7"/>
      <c r="G20" s="166"/>
      <c r="P20" s="1"/>
      <c r="Q20" s="1"/>
      <c r="R20" s="1"/>
      <c r="S20" s="1"/>
      <c r="T20" s="1"/>
      <c r="U20" s="1"/>
      <c r="V20" s="1"/>
      <c r="W20" s="1"/>
      <c r="X20" s="1"/>
    </row>
    <row r="21" spans="1:24" ht="9.75" customHeight="1" x14ac:dyDescent="0.2">
      <c r="A21" s="7"/>
      <c r="B21" s="127"/>
      <c r="C21" s="127"/>
      <c r="D21" s="134"/>
      <c r="E21" s="7"/>
      <c r="F21" s="7"/>
      <c r="G21" s="166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">
      <c r="A22" s="127"/>
      <c r="B22" s="127"/>
      <c r="C22" s="127"/>
      <c r="D22" s="127"/>
      <c r="E22" s="127"/>
      <c r="F22" s="127"/>
      <c r="G22" s="166"/>
      <c r="P22" s="1"/>
      <c r="Q22" s="1"/>
      <c r="R22" s="1"/>
      <c r="S22" s="1"/>
      <c r="T22" s="1"/>
      <c r="U22" s="1"/>
      <c r="V22" s="1"/>
      <c r="W22" s="1"/>
      <c r="X22" s="1"/>
    </row>
    <row r="23" spans="1:24" ht="16.5" customHeight="1" x14ac:dyDescent="0.2">
      <c r="A23" s="7"/>
      <c r="B23" s="127"/>
      <c r="C23" s="135"/>
      <c r="D23" s="134"/>
      <c r="E23" s="7"/>
      <c r="F23" s="7"/>
      <c r="G23" s="166"/>
      <c r="P23" s="1"/>
      <c r="Q23" s="1"/>
      <c r="R23" s="1"/>
      <c r="S23" s="1"/>
      <c r="T23" s="1"/>
      <c r="U23" s="1"/>
      <c r="V23" s="1"/>
      <c r="W23" s="1"/>
      <c r="X23" s="1"/>
    </row>
    <row r="24" spans="1:24" ht="24" customHeight="1" x14ac:dyDescent="0.2">
      <c r="A24" s="7"/>
      <c r="B24" s="127"/>
      <c r="C24" s="135"/>
      <c r="D24" s="134"/>
      <c r="E24" s="7"/>
      <c r="F24" s="7"/>
      <c r="G24" s="166"/>
      <c r="P24" s="1"/>
      <c r="Q24" s="1"/>
      <c r="R24" s="1"/>
      <c r="S24" s="1"/>
      <c r="T24" s="1"/>
      <c r="U24" s="1"/>
      <c r="V24" s="1"/>
      <c r="W24" s="1"/>
      <c r="X24" s="1"/>
    </row>
    <row r="25" spans="1:24" ht="27" customHeight="1" x14ac:dyDescent="0.2">
      <c r="A25" s="7"/>
      <c r="B25" s="127"/>
      <c r="C25" s="135"/>
      <c r="D25" s="134"/>
      <c r="E25" s="7"/>
      <c r="F25" s="7"/>
      <c r="G25" s="166"/>
    </row>
    <row r="26" spans="1:24" ht="21" customHeight="1" x14ac:dyDescent="0.2">
      <c r="A26" s="7"/>
      <c r="B26" s="127"/>
      <c r="C26" s="135"/>
      <c r="D26" s="134"/>
      <c r="E26" s="7"/>
      <c r="F26" s="7"/>
      <c r="G26" s="166"/>
    </row>
    <row r="27" spans="1:24" ht="12.75" customHeight="1" x14ac:dyDescent="0.2">
      <c r="A27" s="232"/>
      <c r="B27" s="187"/>
      <c r="C27" s="187"/>
      <c r="D27" s="229"/>
      <c r="E27" s="228"/>
      <c r="F27" s="228"/>
      <c r="G27" s="226"/>
    </row>
    <row r="28" spans="1:24" ht="18.75" customHeight="1" x14ac:dyDescent="0.2">
      <c r="A28" s="232"/>
      <c r="B28" s="187"/>
      <c r="C28" s="187"/>
      <c r="D28" s="229"/>
      <c r="E28" s="228"/>
      <c r="F28" s="228"/>
      <c r="G28" s="226"/>
      <c r="H28" s="1"/>
      <c r="I28" s="1"/>
      <c r="J28" s="1"/>
    </row>
    <row r="29" spans="1:24" ht="19.5" customHeight="1" x14ac:dyDescent="0.2">
      <c r="A29" s="232"/>
      <c r="B29" s="187"/>
      <c r="C29" s="187"/>
      <c r="D29" s="229"/>
      <c r="E29" s="228"/>
      <c r="F29" s="228"/>
      <c r="G29" s="226"/>
      <c r="H29" s="1"/>
      <c r="I29" s="1"/>
      <c r="J29" s="1"/>
    </row>
    <row r="30" spans="1:24" ht="18.75" customHeight="1" x14ac:dyDescent="0.2">
      <c r="A30" s="232"/>
      <c r="B30" s="187"/>
      <c r="C30" s="187"/>
      <c r="D30" s="229"/>
      <c r="E30" s="228"/>
      <c r="F30" s="228"/>
      <c r="G30" s="226"/>
      <c r="H30" s="7"/>
      <c r="I30" s="7"/>
      <c r="J30" s="1"/>
    </row>
    <row r="31" spans="1:24" ht="21.75" customHeight="1" x14ac:dyDescent="0.2">
      <c r="A31" s="232"/>
      <c r="B31" s="187"/>
      <c r="C31" s="187"/>
      <c r="D31" s="229"/>
      <c r="E31" s="228"/>
      <c r="F31" s="228"/>
      <c r="G31" s="226"/>
      <c r="H31" s="1" t="s">
        <v>2</v>
      </c>
      <c r="I31" s="1"/>
      <c r="J31" s="1"/>
    </row>
    <row r="32" spans="1:24" ht="15" customHeight="1" x14ac:dyDescent="0.2">
      <c r="A32" s="187"/>
      <c r="B32" s="187"/>
      <c r="C32" s="187"/>
      <c r="D32" s="187"/>
      <c r="E32" s="187"/>
      <c r="F32" s="187"/>
      <c r="G32" s="187"/>
    </row>
    <row r="33" spans="1:7" x14ac:dyDescent="0.2">
      <c r="A33" s="1"/>
      <c r="B33" s="187"/>
      <c r="C33" s="187"/>
      <c r="D33" s="229"/>
      <c r="E33" s="1"/>
      <c r="F33" s="1"/>
      <c r="G33" s="226"/>
    </row>
    <row r="34" spans="1:7" x14ac:dyDescent="0.2">
      <c r="A34" s="1"/>
      <c r="B34" s="187"/>
      <c r="C34" s="187"/>
      <c r="D34" s="229"/>
      <c r="E34" s="1"/>
      <c r="F34" s="1"/>
      <c r="G34" s="226"/>
    </row>
    <row r="35" spans="1:7" x14ac:dyDescent="0.2">
      <c r="A35" s="1"/>
      <c r="B35" s="187"/>
      <c r="C35" s="187"/>
      <c r="D35" s="229"/>
      <c r="E35" s="1"/>
      <c r="F35" s="1"/>
      <c r="G35" s="226"/>
    </row>
    <row r="36" spans="1:7" x14ac:dyDescent="0.2">
      <c r="A36" s="1"/>
      <c r="B36" s="187"/>
      <c r="C36" s="187"/>
      <c r="D36" s="229"/>
      <c r="E36" s="1"/>
      <c r="F36" s="1"/>
      <c r="G36" s="226"/>
    </row>
    <row r="37" spans="1:7" x14ac:dyDescent="0.2">
      <c r="A37" s="1"/>
      <c r="B37" s="187"/>
      <c r="C37" s="187"/>
      <c r="D37" s="229"/>
      <c r="E37" s="1"/>
      <c r="F37" s="1"/>
      <c r="G37" s="226"/>
    </row>
    <row r="38" spans="1:7" x14ac:dyDescent="0.2">
      <c r="A38" s="1"/>
      <c r="B38" s="187"/>
      <c r="C38" s="187"/>
      <c r="D38" s="229"/>
      <c r="E38" s="1"/>
      <c r="F38" s="1"/>
      <c r="G38" s="226"/>
    </row>
    <row r="39" spans="1:7" x14ac:dyDescent="0.2">
      <c r="A39" s="1"/>
      <c r="B39" s="187"/>
      <c r="C39" s="187"/>
      <c r="D39" s="229"/>
      <c r="E39" s="1"/>
      <c r="F39" s="1"/>
      <c r="G39" s="226"/>
    </row>
    <row r="40" spans="1:7" x14ac:dyDescent="0.2">
      <c r="A40" s="1"/>
      <c r="B40" s="187"/>
      <c r="C40" s="187"/>
      <c r="D40" s="229"/>
      <c r="E40" s="1"/>
      <c r="F40" s="1"/>
      <c r="G40" s="226"/>
    </row>
    <row r="41" spans="1:7" x14ac:dyDescent="0.2">
      <c r="A41" s="1"/>
      <c r="B41" s="1"/>
      <c r="C41" s="1"/>
      <c r="D41" s="1"/>
      <c r="E41" s="1"/>
      <c r="F41" s="1"/>
      <c r="G41" s="167"/>
    </row>
    <row r="42" spans="1:7" x14ac:dyDescent="0.2">
      <c r="A42" s="1"/>
      <c r="B42" s="1"/>
      <c r="C42" s="1"/>
      <c r="D42" s="1"/>
      <c r="E42" s="1"/>
      <c r="F42" s="1"/>
      <c r="G42" s="167"/>
    </row>
  </sheetData>
  <mergeCells count="19">
    <mergeCell ref="F27:F31"/>
    <mergeCell ref="A4:A5"/>
    <mergeCell ref="D4:D5"/>
    <mergeCell ref="A1:G1"/>
    <mergeCell ref="A3:G3"/>
    <mergeCell ref="A7:G7"/>
    <mergeCell ref="G27:G31"/>
    <mergeCell ref="D8:D13"/>
    <mergeCell ref="D14:D19"/>
    <mergeCell ref="A27:A31"/>
    <mergeCell ref="B27:B31"/>
    <mergeCell ref="C27:C31"/>
    <mergeCell ref="D27:D31"/>
    <mergeCell ref="E27:E31"/>
    <mergeCell ref="A32:G32"/>
    <mergeCell ref="B33:B40"/>
    <mergeCell ref="C33:C40"/>
    <mergeCell ref="D33:D40"/>
    <mergeCell ref="G33:G40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64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view="pageBreakPreview" zoomScale="50" zoomScaleNormal="100" zoomScaleSheetLayoutView="50" workbookViewId="0">
      <selection activeCell="A3" sqref="A3:M65"/>
    </sheetView>
  </sheetViews>
  <sheetFormatPr defaultRowHeight="15" x14ac:dyDescent="0.25"/>
  <cols>
    <col min="1" max="1" width="45" style="27" customWidth="1"/>
    <col min="2" max="2" width="29.5703125" style="27" customWidth="1"/>
    <col min="3" max="3" width="26.7109375" style="27" bestFit="1" customWidth="1"/>
    <col min="4" max="4" width="16.7109375" style="23" customWidth="1"/>
    <col min="5" max="5" width="22.5703125" style="28" customWidth="1"/>
    <col min="6" max="6" width="19" style="28" customWidth="1"/>
    <col min="7" max="7" width="21.7109375" style="28" customWidth="1"/>
    <col min="8" max="8" width="17.5703125" style="28" customWidth="1"/>
    <col min="9" max="9" width="26.85546875" style="28" customWidth="1"/>
    <col min="10" max="10" width="16.42578125" style="28" customWidth="1"/>
    <col min="11" max="11" width="20.5703125" style="21" customWidth="1"/>
    <col min="12" max="12" width="16.28515625" style="21" customWidth="1"/>
    <col min="13" max="13" width="20.85546875" style="180" customWidth="1"/>
    <col min="14" max="16384" width="9.140625" style="21"/>
  </cols>
  <sheetData>
    <row r="1" spans="1:17" ht="73.5" customHeight="1" x14ac:dyDescent="0.25">
      <c r="A1" s="300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2"/>
    </row>
    <row r="2" spans="1:17" ht="169.5" customHeight="1" thickBot="1" x14ac:dyDescent="0.3">
      <c r="A2" s="303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5"/>
    </row>
    <row r="3" spans="1:17" ht="48.75" customHeight="1" thickBot="1" x14ac:dyDescent="0.3">
      <c r="A3" s="312" t="s">
        <v>107</v>
      </c>
      <c r="B3" s="313"/>
      <c r="C3" s="313"/>
      <c r="D3" s="313"/>
      <c r="E3" s="313"/>
      <c r="F3" s="313"/>
      <c r="G3" s="313"/>
      <c r="H3" s="314"/>
      <c r="I3" s="314"/>
      <c r="J3" s="314"/>
      <c r="K3" s="314"/>
      <c r="L3" s="314"/>
      <c r="M3" s="315"/>
    </row>
    <row r="4" spans="1:17" ht="21" customHeight="1" x14ac:dyDescent="0.25">
      <c r="A4" s="324" t="s">
        <v>14</v>
      </c>
      <c r="B4" s="275" t="s">
        <v>109</v>
      </c>
      <c r="C4" s="276"/>
      <c r="D4" s="327" t="s">
        <v>15</v>
      </c>
      <c r="E4" s="328"/>
      <c r="F4" s="329" t="s">
        <v>16</v>
      </c>
      <c r="G4" s="330"/>
      <c r="H4" s="69" t="s">
        <v>145</v>
      </c>
      <c r="I4" s="316" t="s">
        <v>146</v>
      </c>
      <c r="J4" s="316"/>
      <c r="K4" s="316"/>
      <c r="L4" s="316"/>
      <c r="M4" s="317"/>
    </row>
    <row r="5" spans="1:17" ht="19.5" customHeight="1" x14ac:dyDescent="0.25">
      <c r="A5" s="325"/>
      <c r="B5" s="277" t="s">
        <v>77</v>
      </c>
      <c r="C5" s="278"/>
      <c r="D5" s="335" t="s">
        <v>17</v>
      </c>
      <c r="E5" s="336"/>
      <c r="F5" s="331"/>
      <c r="G5" s="332"/>
      <c r="H5" s="70" t="s">
        <v>139</v>
      </c>
      <c r="I5" s="318" t="s">
        <v>138</v>
      </c>
      <c r="J5" s="318"/>
      <c r="K5" s="318"/>
      <c r="L5" s="318"/>
      <c r="M5" s="319"/>
    </row>
    <row r="6" spans="1:17" ht="18.75" customHeight="1" thickBot="1" x14ac:dyDescent="0.35">
      <c r="A6" s="326"/>
      <c r="B6" s="279" t="s">
        <v>79</v>
      </c>
      <c r="C6" s="280"/>
      <c r="D6" s="337" t="s">
        <v>18</v>
      </c>
      <c r="E6" s="338"/>
      <c r="F6" s="333"/>
      <c r="G6" s="334"/>
      <c r="H6" s="321"/>
      <c r="I6" s="322"/>
      <c r="J6" s="322"/>
      <c r="K6" s="322"/>
      <c r="L6" s="322"/>
      <c r="M6" s="323"/>
    </row>
    <row r="7" spans="1:17" ht="63" customHeight="1" thickBot="1" x14ac:dyDescent="0.3">
      <c r="A7" s="308" t="s">
        <v>280</v>
      </c>
      <c r="B7" s="309"/>
      <c r="C7" s="309"/>
      <c r="D7" s="309"/>
      <c r="E7" s="309"/>
      <c r="F7" s="309"/>
      <c r="G7" s="309"/>
      <c r="H7" s="310"/>
      <c r="I7" s="310"/>
      <c r="J7" s="310"/>
      <c r="K7" s="310"/>
      <c r="L7" s="310"/>
      <c r="M7" s="311"/>
    </row>
    <row r="8" spans="1:17" ht="6.75" hidden="1" customHeight="1" x14ac:dyDescent="0.25">
      <c r="A8" s="383"/>
      <c r="B8" s="384"/>
      <c r="C8" s="384"/>
      <c r="D8" s="384"/>
      <c r="E8" s="385"/>
      <c r="F8" s="385"/>
      <c r="G8" s="385"/>
      <c r="H8" s="385"/>
      <c r="I8" s="385"/>
      <c r="J8" s="386"/>
      <c r="K8" s="22"/>
      <c r="L8" s="33"/>
      <c r="M8" s="173"/>
    </row>
    <row r="9" spans="1:17" ht="21" thickBot="1" x14ac:dyDescent="0.35">
      <c r="A9" s="273" t="s">
        <v>19</v>
      </c>
      <c r="B9" s="273" t="s">
        <v>296</v>
      </c>
      <c r="C9" s="273" t="s">
        <v>0</v>
      </c>
      <c r="D9" s="387" t="s">
        <v>20</v>
      </c>
      <c r="E9" s="389" t="s">
        <v>21</v>
      </c>
      <c r="F9" s="390"/>
      <c r="G9" s="390"/>
      <c r="H9" s="390"/>
      <c r="I9" s="390"/>
      <c r="J9" s="390"/>
      <c r="K9" s="390"/>
      <c r="L9" s="391"/>
      <c r="M9" s="306" t="s">
        <v>1</v>
      </c>
    </row>
    <row r="10" spans="1:17" ht="35.25" customHeight="1" thickBot="1" x14ac:dyDescent="0.3">
      <c r="A10" s="274"/>
      <c r="B10" s="345"/>
      <c r="C10" s="274"/>
      <c r="D10" s="388"/>
      <c r="E10" s="34" t="s">
        <v>11</v>
      </c>
      <c r="F10" s="35" t="s">
        <v>22</v>
      </c>
      <c r="G10" s="34" t="s">
        <v>23</v>
      </c>
      <c r="H10" s="35" t="s">
        <v>22</v>
      </c>
      <c r="I10" s="36" t="s">
        <v>24</v>
      </c>
      <c r="J10" s="35" t="s">
        <v>22</v>
      </c>
      <c r="K10" s="34" t="s">
        <v>99</v>
      </c>
      <c r="L10" s="35" t="s">
        <v>22</v>
      </c>
      <c r="M10" s="307"/>
    </row>
    <row r="11" spans="1:17" ht="47.25" customHeight="1" x14ac:dyDescent="0.3">
      <c r="A11" s="339" t="s">
        <v>156</v>
      </c>
      <c r="B11" s="281"/>
      <c r="C11" s="281" t="s">
        <v>261</v>
      </c>
      <c r="D11" s="341">
        <v>1</v>
      </c>
      <c r="E11" s="343" t="s">
        <v>104</v>
      </c>
      <c r="F11" s="320">
        <f>D11</f>
        <v>1</v>
      </c>
      <c r="G11" s="352" t="s">
        <v>105</v>
      </c>
      <c r="H11" s="271" t="s">
        <v>28</v>
      </c>
      <c r="I11" s="392"/>
      <c r="J11" s="51"/>
      <c r="K11" s="269" t="s">
        <v>106</v>
      </c>
      <c r="L11" s="271" t="s">
        <v>28</v>
      </c>
      <c r="M11" s="261">
        <v>16380</v>
      </c>
    </row>
    <row r="12" spans="1:17" ht="85.5" customHeight="1" thickBot="1" x14ac:dyDescent="0.3">
      <c r="A12" s="340"/>
      <c r="B12" s="282"/>
      <c r="C12" s="282"/>
      <c r="D12" s="342"/>
      <c r="E12" s="344"/>
      <c r="F12" s="374"/>
      <c r="G12" s="264"/>
      <c r="H12" s="264"/>
      <c r="I12" s="393"/>
      <c r="J12" s="52"/>
      <c r="K12" s="270"/>
      <c r="L12" s="264"/>
      <c r="M12" s="262"/>
    </row>
    <row r="13" spans="1:17" ht="51.75" customHeight="1" x14ac:dyDescent="0.25">
      <c r="A13" s="360" t="s">
        <v>157</v>
      </c>
      <c r="B13" s="281"/>
      <c r="C13" s="281" t="s">
        <v>363</v>
      </c>
      <c r="D13" s="341">
        <v>1</v>
      </c>
      <c r="E13" s="343" t="s">
        <v>104</v>
      </c>
      <c r="F13" s="320">
        <f>D13</f>
        <v>1</v>
      </c>
      <c r="G13" s="352" t="s">
        <v>51</v>
      </c>
      <c r="H13" s="320">
        <v>1</v>
      </c>
      <c r="I13" s="283" t="s">
        <v>144</v>
      </c>
      <c r="J13" s="285">
        <f>D13*2</f>
        <v>2</v>
      </c>
      <c r="K13" s="269" t="s">
        <v>106</v>
      </c>
      <c r="L13" s="271" t="s">
        <v>28</v>
      </c>
      <c r="M13" s="261">
        <v>23181</v>
      </c>
    </row>
    <row r="14" spans="1:17" ht="80.25" customHeight="1" thickBot="1" x14ac:dyDescent="0.3">
      <c r="A14" s="361"/>
      <c r="B14" s="282"/>
      <c r="C14" s="282"/>
      <c r="D14" s="342"/>
      <c r="E14" s="344"/>
      <c r="F14" s="374"/>
      <c r="G14" s="264"/>
      <c r="H14" s="264"/>
      <c r="I14" s="284"/>
      <c r="J14" s="286"/>
      <c r="K14" s="270"/>
      <c r="L14" s="264"/>
      <c r="M14" s="262"/>
      <c r="Q14" s="37"/>
    </row>
    <row r="15" spans="1:17" ht="51.75" customHeight="1" x14ac:dyDescent="0.25">
      <c r="A15" s="360" t="s">
        <v>364</v>
      </c>
      <c r="B15" s="281"/>
      <c r="C15" s="281" t="s">
        <v>262</v>
      </c>
      <c r="D15" s="341">
        <v>1</v>
      </c>
      <c r="E15" s="343" t="s">
        <v>104</v>
      </c>
      <c r="F15" s="320">
        <f>D15</f>
        <v>1</v>
      </c>
      <c r="G15" s="352" t="s">
        <v>51</v>
      </c>
      <c r="H15" s="320">
        <v>1</v>
      </c>
      <c r="I15" s="283" t="s">
        <v>111</v>
      </c>
      <c r="J15" s="285">
        <f>D15*2</f>
        <v>2</v>
      </c>
      <c r="K15" s="269" t="s">
        <v>106</v>
      </c>
      <c r="L15" s="271" t="s">
        <v>28</v>
      </c>
      <c r="M15" s="261">
        <v>31204</v>
      </c>
    </row>
    <row r="16" spans="1:17" ht="80.25" customHeight="1" thickBot="1" x14ac:dyDescent="0.3">
      <c r="A16" s="361"/>
      <c r="B16" s="282"/>
      <c r="C16" s="282"/>
      <c r="D16" s="342"/>
      <c r="E16" s="344"/>
      <c r="F16" s="374"/>
      <c r="G16" s="264"/>
      <c r="H16" s="264"/>
      <c r="I16" s="284"/>
      <c r="J16" s="286"/>
      <c r="K16" s="270"/>
      <c r="L16" s="264"/>
      <c r="M16" s="262"/>
      <c r="Q16" s="37"/>
    </row>
    <row r="17" spans="1:17" ht="51.75" customHeight="1" x14ac:dyDescent="0.25">
      <c r="A17" s="360" t="s">
        <v>377</v>
      </c>
      <c r="B17" s="281"/>
      <c r="C17" s="281" t="s">
        <v>378</v>
      </c>
      <c r="D17" s="341">
        <v>1</v>
      </c>
      <c r="E17" s="343" t="s">
        <v>104</v>
      </c>
      <c r="F17" s="320">
        <f>D17</f>
        <v>1</v>
      </c>
      <c r="G17" s="352" t="s">
        <v>51</v>
      </c>
      <c r="H17" s="320">
        <v>1</v>
      </c>
      <c r="I17" s="283" t="s">
        <v>379</v>
      </c>
      <c r="J17" s="285">
        <f>D17*2</f>
        <v>2</v>
      </c>
      <c r="K17" s="269" t="s">
        <v>106</v>
      </c>
      <c r="L17" s="271" t="s">
        <v>28</v>
      </c>
      <c r="M17" s="261">
        <v>33230</v>
      </c>
    </row>
    <row r="18" spans="1:17" ht="80.25" customHeight="1" thickBot="1" x14ac:dyDescent="0.3">
      <c r="A18" s="361"/>
      <c r="B18" s="282"/>
      <c r="C18" s="282"/>
      <c r="D18" s="342"/>
      <c r="E18" s="344"/>
      <c r="F18" s="374"/>
      <c r="G18" s="264"/>
      <c r="H18" s="264"/>
      <c r="I18" s="284"/>
      <c r="J18" s="286"/>
      <c r="K18" s="270"/>
      <c r="L18" s="264"/>
      <c r="M18" s="262"/>
      <c r="Q18" s="37"/>
    </row>
    <row r="19" spans="1:17" ht="25.5" customHeight="1" x14ac:dyDescent="0.25">
      <c r="A19" s="365" t="s">
        <v>158</v>
      </c>
      <c r="B19" s="256"/>
      <c r="C19" s="256" t="s">
        <v>263</v>
      </c>
      <c r="D19" s="367">
        <v>1</v>
      </c>
      <c r="E19" s="369" t="s">
        <v>104</v>
      </c>
      <c r="F19" s="293">
        <f>D19</f>
        <v>1</v>
      </c>
      <c r="G19" s="353" t="s">
        <v>51</v>
      </c>
      <c r="H19" s="293">
        <v>1</v>
      </c>
      <c r="I19" s="372"/>
      <c r="J19" s="290"/>
      <c r="K19" s="269" t="s">
        <v>106</v>
      </c>
      <c r="L19" s="288" t="s">
        <v>28</v>
      </c>
      <c r="M19" s="261">
        <v>21117</v>
      </c>
    </row>
    <row r="20" spans="1:17" ht="39.75" customHeight="1" thickBot="1" x14ac:dyDescent="0.3">
      <c r="A20" s="394"/>
      <c r="B20" s="254"/>
      <c r="C20" s="254"/>
      <c r="D20" s="375"/>
      <c r="E20" s="376"/>
      <c r="F20" s="377"/>
      <c r="G20" s="264"/>
      <c r="H20" s="264"/>
      <c r="I20" s="379"/>
      <c r="J20" s="291"/>
      <c r="K20" s="378"/>
      <c r="L20" s="289"/>
      <c r="M20" s="287"/>
    </row>
    <row r="21" spans="1:17" ht="27" customHeight="1" x14ac:dyDescent="0.25">
      <c r="A21" s="394"/>
      <c r="B21" s="254"/>
      <c r="C21" s="254"/>
      <c r="D21" s="375"/>
      <c r="E21" s="376"/>
      <c r="F21" s="377"/>
      <c r="G21" s="352" t="s">
        <v>78</v>
      </c>
      <c r="H21" s="377">
        <v>1</v>
      </c>
      <c r="I21" s="379"/>
      <c r="J21" s="291"/>
      <c r="K21" s="378"/>
      <c r="L21" s="289"/>
      <c r="M21" s="287"/>
    </row>
    <row r="22" spans="1:17" ht="44.25" customHeight="1" thickBot="1" x14ac:dyDescent="0.3">
      <c r="A22" s="366"/>
      <c r="B22" s="255"/>
      <c r="C22" s="255"/>
      <c r="D22" s="368"/>
      <c r="E22" s="370"/>
      <c r="F22" s="371"/>
      <c r="G22" s="264"/>
      <c r="H22" s="264"/>
      <c r="I22" s="373"/>
      <c r="J22" s="292"/>
      <c r="K22" s="270"/>
      <c r="L22" s="264"/>
      <c r="M22" s="262"/>
    </row>
    <row r="23" spans="1:17" ht="54" customHeight="1" x14ac:dyDescent="0.25">
      <c r="A23" s="365" t="s">
        <v>159</v>
      </c>
      <c r="B23" s="256"/>
      <c r="C23" s="256" t="s">
        <v>264</v>
      </c>
      <c r="D23" s="367">
        <v>1</v>
      </c>
      <c r="E23" s="343" t="s">
        <v>104</v>
      </c>
      <c r="F23" s="293">
        <f>D23</f>
        <v>1</v>
      </c>
      <c r="G23" s="352" t="s">
        <v>105</v>
      </c>
      <c r="H23" s="293">
        <v>2</v>
      </c>
      <c r="I23" s="294"/>
      <c r="J23" s="296"/>
      <c r="K23" s="269" t="s">
        <v>106</v>
      </c>
      <c r="L23" s="271" t="s">
        <v>28</v>
      </c>
      <c r="M23" s="261">
        <v>20008</v>
      </c>
    </row>
    <row r="24" spans="1:17" ht="81.75" customHeight="1" thickBot="1" x14ac:dyDescent="0.3">
      <c r="A24" s="366"/>
      <c r="B24" s="255"/>
      <c r="C24" s="255"/>
      <c r="D24" s="368"/>
      <c r="E24" s="344"/>
      <c r="F24" s="371"/>
      <c r="G24" s="264"/>
      <c r="H24" s="264"/>
      <c r="I24" s="295"/>
      <c r="J24" s="297"/>
      <c r="K24" s="270"/>
      <c r="L24" s="264"/>
      <c r="M24" s="262"/>
    </row>
    <row r="25" spans="1:17" ht="46.5" customHeight="1" x14ac:dyDescent="0.25">
      <c r="A25" s="365" t="s">
        <v>161</v>
      </c>
      <c r="B25" s="256"/>
      <c r="C25" s="256" t="s">
        <v>265</v>
      </c>
      <c r="D25" s="367">
        <v>1</v>
      </c>
      <c r="E25" s="343" t="s">
        <v>104</v>
      </c>
      <c r="F25" s="293">
        <f>D25</f>
        <v>1</v>
      </c>
      <c r="G25" s="353" t="s">
        <v>80</v>
      </c>
      <c r="H25" s="293">
        <v>1</v>
      </c>
      <c r="I25" s="372"/>
      <c r="J25" s="298"/>
      <c r="K25" s="269" t="s">
        <v>106</v>
      </c>
      <c r="L25" s="271" t="s">
        <v>28</v>
      </c>
      <c r="M25" s="261">
        <v>19856</v>
      </c>
    </row>
    <row r="26" spans="1:17" ht="81" customHeight="1" thickBot="1" x14ac:dyDescent="0.3">
      <c r="A26" s="366"/>
      <c r="B26" s="255"/>
      <c r="C26" s="255"/>
      <c r="D26" s="368"/>
      <c r="E26" s="344"/>
      <c r="F26" s="371"/>
      <c r="G26" s="264"/>
      <c r="H26" s="264"/>
      <c r="I26" s="373"/>
      <c r="J26" s="299"/>
      <c r="K26" s="270"/>
      <c r="L26" s="264"/>
      <c r="M26" s="262"/>
    </row>
    <row r="27" spans="1:17" ht="46.5" customHeight="1" x14ac:dyDescent="0.25">
      <c r="A27" s="365" t="s">
        <v>162</v>
      </c>
      <c r="B27" s="256"/>
      <c r="C27" s="256" t="s">
        <v>266</v>
      </c>
      <c r="D27" s="367">
        <v>1</v>
      </c>
      <c r="E27" s="369" t="s">
        <v>45</v>
      </c>
      <c r="F27" s="293">
        <f>D27</f>
        <v>1</v>
      </c>
      <c r="G27" s="352" t="s">
        <v>105</v>
      </c>
      <c r="H27" s="293">
        <v>1</v>
      </c>
      <c r="I27" s="372"/>
      <c r="J27" s="298"/>
      <c r="K27" s="269" t="s">
        <v>106</v>
      </c>
      <c r="L27" s="271" t="s">
        <v>28</v>
      </c>
      <c r="M27" s="261">
        <v>12966</v>
      </c>
    </row>
    <row r="28" spans="1:17" ht="83.25" customHeight="1" thickBot="1" x14ac:dyDescent="0.3">
      <c r="A28" s="366"/>
      <c r="B28" s="255"/>
      <c r="C28" s="255"/>
      <c r="D28" s="368"/>
      <c r="E28" s="370"/>
      <c r="F28" s="371"/>
      <c r="G28" s="264"/>
      <c r="H28" s="264"/>
      <c r="I28" s="373"/>
      <c r="J28" s="299"/>
      <c r="K28" s="270"/>
      <c r="L28" s="264"/>
      <c r="M28" s="262"/>
    </row>
    <row r="29" spans="1:17" ht="47.25" customHeight="1" x14ac:dyDescent="0.25">
      <c r="A29" s="365" t="s">
        <v>160</v>
      </c>
      <c r="B29" s="256"/>
      <c r="C29" s="256" t="s">
        <v>267</v>
      </c>
      <c r="D29" s="367">
        <v>1</v>
      </c>
      <c r="E29" s="369" t="s">
        <v>45</v>
      </c>
      <c r="F29" s="293">
        <f>D29</f>
        <v>1</v>
      </c>
      <c r="G29" s="353" t="s">
        <v>78</v>
      </c>
      <c r="H29" s="293">
        <v>1</v>
      </c>
      <c r="I29" s="372"/>
      <c r="J29" s="298"/>
      <c r="K29" s="269" t="s">
        <v>106</v>
      </c>
      <c r="L29" s="271" t="s">
        <v>28</v>
      </c>
      <c r="M29" s="261">
        <v>14075</v>
      </c>
    </row>
    <row r="30" spans="1:17" ht="85.5" customHeight="1" thickBot="1" x14ac:dyDescent="0.3">
      <c r="A30" s="366"/>
      <c r="B30" s="255"/>
      <c r="C30" s="255"/>
      <c r="D30" s="368"/>
      <c r="E30" s="370"/>
      <c r="F30" s="371"/>
      <c r="G30" s="264"/>
      <c r="H30" s="264"/>
      <c r="I30" s="373"/>
      <c r="J30" s="299"/>
      <c r="K30" s="270"/>
      <c r="L30" s="264"/>
      <c r="M30" s="262"/>
    </row>
    <row r="31" spans="1:17" ht="135" customHeight="1" thickBot="1" x14ac:dyDescent="0.3">
      <c r="A31" s="77" t="s">
        <v>163</v>
      </c>
      <c r="B31" s="38"/>
      <c r="C31" s="75" t="s">
        <v>268</v>
      </c>
      <c r="D31" s="74">
        <v>1</v>
      </c>
      <c r="E31" s="53" t="s">
        <v>45</v>
      </c>
      <c r="F31" s="54">
        <f>D31</f>
        <v>1</v>
      </c>
      <c r="G31" s="50"/>
      <c r="H31" s="50"/>
      <c r="I31" s="55" t="s">
        <v>144</v>
      </c>
      <c r="J31" s="56">
        <f>D31*2</f>
        <v>2</v>
      </c>
      <c r="K31" s="57" t="s">
        <v>106</v>
      </c>
      <c r="L31" s="58">
        <v>1</v>
      </c>
      <c r="M31" s="174">
        <v>16139</v>
      </c>
    </row>
    <row r="32" spans="1:17" ht="135" customHeight="1" thickBot="1" x14ac:dyDescent="0.3">
      <c r="A32" s="77" t="s">
        <v>164</v>
      </c>
      <c r="B32" s="38"/>
      <c r="C32" s="75" t="s">
        <v>269</v>
      </c>
      <c r="D32" s="74">
        <v>1</v>
      </c>
      <c r="E32" s="53" t="s">
        <v>45</v>
      </c>
      <c r="F32" s="54">
        <f>D32</f>
        <v>1</v>
      </c>
      <c r="G32" s="50"/>
      <c r="H32" s="50"/>
      <c r="I32" s="59" t="s">
        <v>111</v>
      </c>
      <c r="J32" s="56">
        <f>D32*2</f>
        <v>2</v>
      </c>
      <c r="K32" s="57" t="s">
        <v>106</v>
      </c>
      <c r="L32" s="58">
        <v>1</v>
      </c>
      <c r="M32" s="174">
        <v>24162</v>
      </c>
    </row>
    <row r="33" spans="1:13" ht="135" customHeight="1" thickBot="1" x14ac:dyDescent="0.3">
      <c r="A33" s="148" t="s">
        <v>384</v>
      </c>
      <c r="B33" s="38"/>
      <c r="C33" s="151" t="s">
        <v>385</v>
      </c>
      <c r="D33" s="74">
        <v>1</v>
      </c>
      <c r="E33" s="53" t="s">
        <v>45</v>
      </c>
      <c r="F33" s="54">
        <f>D33</f>
        <v>1</v>
      </c>
      <c r="G33" s="50"/>
      <c r="H33" s="50"/>
      <c r="I33" s="55" t="s">
        <v>379</v>
      </c>
      <c r="J33" s="56">
        <f>D33*2</f>
        <v>2</v>
      </c>
      <c r="K33" s="57" t="s">
        <v>106</v>
      </c>
      <c r="L33" s="58">
        <v>1</v>
      </c>
      <c r="M33" s="175">
        <v>26188</v>
      </c>
    </row>
    <row r="34" spans="1:13" ht="51.75" customHeight="1" x14ac:dyDescent="0.25">
      <c r="A34" s="365" t="s">
        <v>162</v>
      </c>
      <c r="B34" s="256"/>
      <c r="C34" s="256" t="s">
        <v>270</v>
      </c>
      <c r="D34" s="367">
        <v>1</v>
      </c>
      <c r="E34" s="369" t="s">
        <v>44</v>
      </c>
      <c r="F34" s="293">
        <f>D34</f>
        <v>1</v>
      </c>
      <c r="G34" s="352" t="s">
        <v>105</v>
      </c>
      <c r="H34" s="293">
        <v>1</v>
      </c>
      <c r="I34" s="372"/>
      <c r="J34" s="298"/>
      <c r="K34" s="269" t="s">
        <v>106</v>
      </c>
      <c r="L34" s="271" t="s">
        <v>28</v>
      </c>
      <c r="M34" s="261">
        <v>10808</v>
      </c>
    </row>
    <row r="35" spans="1:13" ht="78.75" customHeight="1" thickBot="1" x14ac:dyDescent="0.3">
      <c r="A35" s="366"/>
      <c r="B35" s="255"/>
      <c r="C35" s="255"/>
      <c r="D35" s="368"/>
      <c r="E35" s="370"/>
      <c r="F35" s="371"/>
      <c r="G35" s="264"/>
      <c r="H35" s="264"/>
      <c r="I35" s="373"/>
      <c r="J35" s="299"/>
      <c r="K35" s="270"/>
      <c r="L35" s="264"/>
      <c r="M35" s="262"/>
    </row>
    <row r="36" spans="1:13" ht="36" customHeight="1" thickBot="1" x14ac:dyDescent="0.3">
      <c r="A36" s="349" t="s">
        <v>12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  <c r="M36" s="351"/>
    </row>
    <row r="37" spans="1:13" ht="18" customHeight="1" thickBot="1" x14ac:dyDescent="0.35">
      <c r="A37" s="274" t="s">
        <v>19</v>
      </c>
      <c r="B37" s="273" t="s">
        <v>296</v>
      </c>
      <c r="C37" s="273" t="s">
        <v>0</v>
      </c>
      <c r="D37" s="274" t="s">
        <v>26</v>
      </c>
      <c r="E37" s="362" t="s">
        <v>21</v>
      </c>
      <c r="F37" s="363"/>
      <c r="G37" s="363"/>
      <c r="H37" s="363"/>
      <c r="I37" s="363"/>
      <c r="J37" s="363"/>
      <c r="K37" s="363"/>
      <c r="L37" s="364"/>
      <c r="M37" s="306" t="s">
        <v>1</v>
      </c>
    </row>
    <row r="38" spans="1:13" s="23" customFormat="1" ht="33.75" customHeight="1" thickBot="1" x14ac:dyDescent="0.3">
      <c r="A38" s="345"/>
      <c r="B38" s="345"/>
      <c r="C38" s="274"/>
      <c r="D38" s="345"/>
      <c r="E38" s="155" t="s">
        <v>25</v>
      </c>
      <c r="F38" s="155" t="s">
        <v>22</v>
      </c>
      <c r="G38" s="155" t="s">
        <v>27</v>
      </c>
      <c r="H38" s="155" t="s">
        <v>22</v>
      </c>
      <c r="I38" s="36" t="s">
        <v>24</v>
      </c>
      <c r="J38" s="41" t="s">
        <v>22</v>
      </c>
      <c r="K38" s="42" t="s">
        <v>99</v>
      </c>
      <c r="L38" s="42" t="s">
        <v>22</v>
      </c>
      <c r="M38" s="307"/>
    </row>
    <row r="39" spans="1:13" s="23" customFormat="1" ht="46.5" customHeight="1" x14ac:dyDescent="0.25">
      <c r="A39" s="254" t="s">
        <v>12</v>
      </c>
      <c r="B39" s="256"/>
      <c r="C39" s="256" t="s">
        <v>271</v>
      </c>
      <c r="D39" s="257">
        <v>1</v>
      </c>
      <c r="E39" s="263" t="s">
        <v>42</v>
      </c>
      <c r="F39" s="259">
        <v>1</v>
      </c>
      <c r="G39" s="263" t="s">
        <v>80</v>
      </c>
      <c r="H39" s="265">
        <v>1</v>
      </c>
      <c r="I39" s="267"/>
      <c r="J39" s="267"/>
      <c r="K39" s="269" t="s">
        <v>106</v>
      </c>
      <c r="L39" s="271" t="s">
        <v>28</v>
      </c>
      <c r="M39" s="261">
        <v>19066</v>
      </c>
    </row>
    <row r="40" spans="1:13" s="23" customFormat="1" ht="69.75" customHeight="1" thickBot="1" x14ac:dyDescent="0.3">
      <c r="A40" s="255"/>
      <c r="B40" s="255"/>
      <c r="C40" s="255"/>
      <c r="D40" s="258"/>
      <c r="E40" s="272"/>
      <c r="F40" s="260"/>
      <c r="G40" s="264"/>
      <c r="H40" s="266"/>
      <c r="I40" s="268"/>
      <c r="J40" s="268"/>
      <c r="K40" s="270"/>
      <c r="L40" s="264"/>
      <c r="M40" s="262"/>
    </row>
    <row r="41" spans="1:13" s="23" customFormat="1" ht="46.5" customHeight="1" x14ac:dyDescent="0.25">
      <c r="A41" s="254" t="s">
        <v>398</v>
      </c>
      <c r="B41" s="256"/>
      <c r="C41" s="256" t="s">
        <v>399</v>
      </c>
      <c r="D41" s="257">
        <v>1</v>
      </c>
      <c r="E41" s="256" t="s">
        <v>396</v>
      </c>
      <c r="F41" s="259">
        <v>1</v>
      </c>
      <c r="G41" s="263" t="s">
        <v>80</v>
      </c>
      <c r="H41" s="265">
        <v>1</v>
      </c>
      <c r="I41" s="267"/>
      <c r="J41" s="267"/>
      <c r="K41" s="269" t="s">
        <v>106</v>
      </c>
      <c r="L41" s="271" t="s">
        <v>28</v>
      </c>
      <c r="M41" s="261">
        <v>22653</v>
      </c>
    </row>
    <row r="42" spans="1:13" s="23" customFormat="1" ht="69.75" customHeight="1" thickBot="1" x14ac:dyDescent="0.3">
      <c r="A42" s="255"/>
      <c r="B42" s="255"/>
      <c r="C42" s="255"/>
      <c r="D42" s="258"/>
      <c r="E42" s="255"/>
      <c r="F42" s="260"/>
      <c r="G42" s="264"/>
      <c r="H42" s="266"/>
      <c r="I42" s="268"/>
      <c r="J42" s="268"/>
      <c r="K42" s="270"/>
      <c r="L42" s="264"/>
      <c r="M42" s="262"/>
    </row>
    <row r="43" spans="1:13" s="23" customFormat="1" ht="46.5" customHeight="1" x14ac:dyDescent="0.25">
      <c r="A43" s="254" t="s">
        <v>312</v>
      </c>
      <c r="B43" s="254"/>
      <c r="C43" s="256" t="s">
        <v>313</v>
      </c>
      <c r="D43" s="257">
        <v>1</v>
      </c>
      <c r="E43" s="263" t="s">
        <v>298</v>
      </c>
      <c r="F43" s="259">
        <v>1</v>
      </c>
      <c r="G43" s="263" t="s">
        <v>80</v>
      </c>
      <c r="H43" s="265">
        <v>1</v>
      </c>
      <c r="I43" s="267"/>
      <c r="J43" s="267"/>
      <c r="K43" s="269" t="s">
        <v>301</v>
      </c>
      <c r="L43" s="271" t="s">
        <v>28</v>
      </c>
      <c r="M43" s="261">
        <v>25093</v>
      </c>
    </row>
    <row r="44" spans="1:13" s="23" customFormat="1" ht="69.75" customHeight="1" thickBot="1" x14ac:dyDescent="0.3">
      <c r="A44" s="255"/>
      <c r="B44" s="255"/>
      <c r="C44" s="255"/>
      <c r="D44" s="258"/>
      <c r="E44" s="272"/>
      <c r="F44" s="260"/>
      <c r="G44" s="264"/>
      <c r="H44" s="266"/>
      <c r="I44" s="268"/>
      <c r="J44" s="268"/>
      <c r="K44" s="270"/>
      <c r="L44" s="264"/>
      <c r="M44" s="262"/>
    </row>
    <row r="45" spans="1:13" ht="66" customHeight="1" thickBot="1" x14ac:dyDescent="0.3">
      <c r="A45" s="349" t="s">
        <v>362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1"/>
    </row>
    <row r="46" spans="1:13" ht="17.25" customHeight="1" thickBot="1" x14ac:dyDescent="0.3">
      <c r="A46" s="274" t="s">
        <v>19</v>
      </c>
      <c r="B46" s="273" t="s">
        <v>296</v>
      </c>
      <c r="C46" s="273" t="s">
        <v>0</v>
      </c>
      <c r="D46" s="346" t="s">
        <v>20</v>
      </c>
      <c r="E46" s="357" t="s">
        <v>21</v>
      </c>
      <c r="F46" s="358"/>
      <c r="G46" s="358"/>
      <c r="H46" s="358"/>
      <c r="I46" s="358"/>
      <c r="J46" s="358"/>
      <c r="K46" s="358"/>
      <c r="L46" s="359"/>
      <c r="M46" s="306" t="s">
        <v>1</v>
      </c>
    </row>
    <row r="47" spans="1:13" ht="38.25" customHeight="1" thickBot="1" x14ac:dyDescent="0.3">
      <c r="A47" s="345"/>
      <c r="B47" s="345"/>
      <c r="C47" s="274"/>
      <c r="D47" s="347"/>
      <c r="E47" s="42" t="s">
        <v>11</v>
      </c>
      <c r="F47" s="42" t="s">
        <v>22</v>
      </c>
      <c r="G47" s="42" t="s">
        <v>23</v>
      </c>
      <c r="H47" s="42" t="s">
        <v>22</v>
      </c>
      <c r="I47" s="36" t="s">
        <v>24</v>
      </c>
      <c r="J47" s="42" t="s">
        <v>22</v>
      </c>
      <c r="K47" s="42" t="s">
        <v>99</v>
      </c>
      <c r="L47" s="42" t="s">
        <v>22</v>
      </c>
      <c r="M47" s="307"/>
    </row>
    <row r="48" spans="1:13" ht="125.25" customHeight="1" thickBot="1" x14ac:dyDescent="0.3">
      <c r="A48" s="77" t="s">
        <v>165</v>
      </c>
      <c r="B48" s="43"/>
      <c r="C48" s="75" t="s">
        <v>272</v>
      </c>
      <c r="D48" s="76">
        <v>1</v>
      </c>
      <c r="E48" s="64" t="s">
        <v>49</v>
      </c>
      <c r="F48" s="54">
        <f t="shared" ref="F48:F57" si="0">D48</f>
        <v>1</v>
      </c>
      <c r="G48" s="65" t="s">
        <v>108</v>
      </c>
      <c r="H48" s="54">
        <f t="shared" ref="H48:H53" si="1">D48</f>
        <v>1</v>
      </c>
      <c r="I48" s="60"/>
      <c r="J48" s="61"/>
      <c r="K48" s="66" t="s">
        <v>81</v>
      </c>
      <c r="L48" s="58">
        <v>1</v>
      </c>
      <c r="M48" s="174">
        <v>11363</v>
      </c>
    </row>
    <row r="49" spans="1:13" ht="125.25" customHeight="1" thickBot="1" x14ac:dyDescent="0.3">
      <c r="A49" s="77" t="s">
        <v>166</v>
      </c>
      <c r="B49" s="43"/>
      <c r="C49" s="75" t="s">
        <v>273</v>
      </c>
      <c r="D49" s="63">
        <v>1</v>
      </c>
      <c r="E49" s="64" t="s">
        <v>49</v>
      </c>
      <c r="F49" s="54">
        <f t="shared" si="0"/>
        <v>1</v>
      </c>
      <c r="G49" s="65" t="s">
        <v>108</v>
      </c>
      <c r="H49" s="54">
        <f t="shared" si="1"/>
        <v>1</v>
      </c>
      <c r="I49" s="55" t="s">
        <v>144</v>
      </c>
      <c r="J49" s="54">
        <f>D49</f>
        <v>1</v>
      </c>
      <c r="K49" s="66" t="s">
        <v>81</v>
      </c>
      <c r="L49" s="58">
        <v>1</v>
      </c>
      <c r="M49" s="174">
        <v>15264</v>
      </c>
    </row>
    <row r="50" spans="1:13" ht="125.25" customHeight="1" thickBot="1" x14ac:dyDescent="0.3">
      <c r="A50" s="148" t="s">
        <v>365</v>
      </c>
      <c r="B50" s="43"/>
      <c r="C50" s="75" t="s">
        <v>274</v>
      </c>
      <c r="D50" s="63">
        <v>1</v>
      </c>
      <c r="E50" s="64" t="s">
        <v>49</v>
      </c>
      <c r="F50" s="54">
        <f>D50</f>
        <v>1</v>
      </c>
      <c r="G50" s="65" t="s">
        <v>108</v>
      </c>
      <c r="H50" s="54">
        <f t="shared" si="1"/>
        <v>1</v>
      </c>
      <c r="I50" s="55" t="s">
        <v>143</v>
      </c>
      <c r="J50" s="54">
        <f>D50</f>
        <v>1</v>
      </c>
      <c r="K50" s="66" t="s">
        <v>81</v>
      </c>
      <c r="L50" s="58">
        <v>1</v>
      </c>
      <c r="M50" s="174">
        <v>19275</v>
      </c>
    </row>
    <row r="51" spans="1:13" ht="125.25" customHeight="1" thickBot="1" x14ac:dyDescent="0.3">
      <c r="A51" s="148" t="s">
        <v>381</v>
      </c>
      <c r="B51" s="43"/>
      <c r="C51" s="151" t="s">
        <v>382</v>
      </c>
      <c r="D51" s="63">
        <v>1</v>
      </c>
      <c r="E51" s="64" t="s">
        <v>49</v>
      </c>
      <c r="F51" s="54">
        <f>D51</f>
        <v>1</v>
      </c>
      <c r="G51" s="65" t="s">
        <v>108</v>
      </c>
      <c r="H51" s="54">
        <f t="shared" si="1"/>
        <v>1</v>
      </c>
      <c r="I51" s="55" t="s">
        <v>379</v>
      </c>
      <c r="J51" s="54">
        <f>D51</f>
        <v>1</v>
      </c>
      <c r="K51" s="66" t="s">
        <v>81</v>
      </c>
      <c r="L51" s="58">
        <v>1</v>
      </c>
      <c r="M51" s="174">
        <v>20288</v>
      </c>
    </row>
    <row r="52" spans="1:13" ht="124.5" customHeight="1" thickBot="1" x14ac:dyDescent="0.35">
      <c r="A52" s="77" t="s">
        <v>168</v>
      </c>
      <c r="B52" s="38"/>
      <c r="C52" s="75" t="s">
        <v>275</v>
      </c>
      <c r="D52" s="63">
        <v>1</v>
      </c>
      <c r="E52" s="64" t="s">
        <v>49</v>
      </c>
      <c r="F52" s="54">
        <f t="shared" si="0"/>
        <v>1</v>
      </c>
      <c r="G52" s="65" t="s">
        <v>79</v>
      </c>
      <c r="H52" s="54">
        <f t="shared" si="1"/>
        <v>1</v>
      </c>
      <c r="I52" s="60"/>
      <c r="J52" s="62"/>
      <c r="K52" s="66" t="s">
        <v>81</v>
      </c>
      <c r="L52" s="58">
        <v>1</v>
      </c>
      <c r="M52" s="174">
        <v>13198</v>
      </c>
    </row>
    <row r="53" spans="1:13" ht="124.5" customHeight="1" thickBot="1" x14ac:dyDescent="0.3">
      <c r="A53" s="77" t="s">
        <v>167</v>
      </c>
      <c r="B53" s="38"/>
      <c r="C53" s="75" t="s">
        <v>276</v>
      </c>
      <c r="D53" s="63">
        <v>1</v>
      </c>
      <c r="E53" s="64" t="s">
        <v>48</v>
      </c>
      <c r="F53" s="54">
        <f t="shared" si="0"/>
        <v>1</v>
      </c>
      <c r="G53" s="65" t="s">
        <v>77</v>
      </c>
      <c r="H53" s="54">
        <f t="shared" si="1"/>
        <v>1</v>
      </c>
      <c r="I53" s="60"/>
      <c r="J53" s="61"/>
      <c r="K53" s="66" t="s">
        <v>81</v>
      </c>
      <c r="L53" s="58">
        <v>1</v>
      </c>
      <c r="M53" s="174">
        <v>8973</v>
      </c>
    </row>
    <row r="54" spans="1:13" ht="125.25" customHeight="1" thickBot="1" x14ac:dyDescent="0.3">
      <c r="A54" s="77" t="s">
        <v>169</v>
      </c>
      <c r="B54" s="38"/>
      <c r="C54" s="75" t="s">
        <v>277</v>
      </c>
      <c r="D54" s="63">
        <v>1</v>
      </c>
      <c r="E54" s="64" t="s">
        <v>48</v>
      </c>
      <c r="F54" s="54">
        <f t="shared" si="0"/>
        <v>1</v>
      </c>
      <c r="G54" s="60"/>
      <c r="H54" s="61"/>
      <c r="I54" s="55" t="s">
        <v>144</v>
      </c>
      <c r="J54" s="54">
        <f>D54</f>
        <v>1</v>
      </c>
      <c r="K54" s="66" t="s">
        <v>81</v>
      </c>
      <c r="L54" s="58">
        <v>1</v>
      </c>
      <c r="M54" s="174">
        <v>10346</v>
      </c>
    </row>
    <row r="55" spans="1:13" ht="125.25" customHeight="1" thickBot="1" x14ac:dyDescent="0.3">
      <c r="A55" s="148" t="s">
        <v>170</v>
      </c>
      <c r="B55" s="38"/>
      <c r="C55" s="75" t="s">
        <v>278</v>
      </c>
      <c r="D55" s="63">
        <v>1</v>
      </c>
      <c r="E55" s="64" t="s">
        <v>48</v>
      </c>
      <c r="F55" s="54">
        <f>D55</f>
        <v>1</v>
      </c>
      <c r="G55" s="60"/>
      <c r="H55" s="61"/>
      <c r="I55" s="55" t="s">
        <v>143</v>
      </c>
      <c r="J55" s="54">
        <f>D55</f>
        <v>1</v>
      </c>
      <c r="K55" s="66" t="s">
        <v>81</v>
      </c>
      <c r="L55" s="58">
        <v>1</v>
      </c>
      <c r="M55" s="174">
        <v>14358</v>
      </c>
    </row>
    <row r="56" spans="1:13" ht="125.25" customHeight="1" thickBot="1" x14ac:dyDescent="0.3">
      <c r="A56" s="148" t="s">
        <v>380</v>
      </c>
      <c r="B56" s="38"/>
      <c r="C56" s="75" t="s">
        <v>383</v>
      </c>
      <c r="D56" s="63">
        <v>1</v>
      </c>
      <c r="E56" s="64" t="s">
        <v>48</v>
      </c>
      <c r="F56" s="54">
        <f>D56</f>
        <v>1</v>
      </c>
      <c r="G56" s="60"/>
      <c r="H56" s="61"/>
      <c r="I56" s="55" t="s">
        <v>379</v>
      </c>
      <c r="J56" s="54">
        <f>D56</f>
        <v>1</v>
      </c>
      <c r="K56" s="66" t="s">
        <v>81</v>
      </c>
      <c r="L56" s="58">
        <v>1</v>
      </c>
      <c r="M56" s="174">
        <v>15370</v>
      </c>
    </row>
    <row r="57" spans="1:13" ht="124.5" customHeight="1" thickBot="1" x14ac:dyDescent="0.3">
      <c r="A57" s="77" t="s">
        <v>165</v>
      </c>
      <c r="B57" s="38"/>
      <c r="C57" s="75" t="s">
        <v>279</v>
      </c>
      <c r="D57" s="63">
        <v>1</v>
      </c>
      <c r="E57" s="64" t="s">
        <v>47</v>
      </c>
      <c r="F57" s="54">
        <f t="shared" si="0"/>
        <v>1</v>
      </c>
      <c r="G57" s="65" t="s">
        <v>108</v>
      </c>
      <c r="H57" s="54">
        <f>D57</f>
        <v>1</v>
      </c>
      <c r="I57" s="60"/>
      <c r="J57" s="61"/>
      <c r="K57" s="66" t="s">
        <v>81</v>
      </c>
      <c r="L57" s="58">
        <v>1</v>
      </c>
      <c r="M57" s="174">
        <v>6868</v>
      </c>
    </row>
    <row r="58" spans="1:13" ht="60.75" customHeight="1" thickBot="1" x14ac:dyDescent="0.3">
      <c r="A58" s="312" t="s">
        <v>58</v>
      </c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48"/>
    </row>
    <row r="59" spans="1:13" ht="17.25" customHeight="1" thickBot="1" x14ac:dyDescent="0.3">
      <c r="A59" s="274" t="s">
        <v>19</v>
      </c>
      <c r="B59" s="274"/>
      <c r="C59" s="72"/>
      <c r="D59" s="346" t="s">
        <v>20</v>
      </c>
      <c r="E59" s="354" t="s">
        <v>21</v>
      </c>
      <c r="F59" s="355"/>
      <c r="G59" s="355"/>
      <c r="H59" s="355"/>
      <c r="I59" s="355"/>
      <c r="J59" s="355"/>
      <c r="K59" s="355"/>
      <c r="L59" s="355"/>
      <c r="M59" s="356"/>
    </row>
    <row r="60" spans="1:13" ht="38.25" customHeight="1" thickBot="1" x14ac:dyDescent="0.3">
      <c r="A60" s="345"/>
      <c r="B60" s="345"/>
      <c r="C60" s="73"/>
      <c r="D60" s="347"/>
      <c r="E60" s="156" t="s">
        <v>99</v>
      </c>
      <c r="F60" s="42"/>
      <c r="G60" s="42"/>
      <c r="H60" s="42"/>
      <c r="I60" s="42"/>
      <c r="J60" s="42"/>
      <c r="K60" s="42"/>
      <c r="L60" s="42"/>
      <c r="M60" s="176"/>
    </row>
    <row r="61" spans="1:13" ht="124.5" customHeight="1" thickBot="1" x14ac:dyDescent="0.35">
      <c r="A61" s="46" t="s">
        <v>100</v>
      </c>
      <c r="B61" s="47"/>
      <c r="C61" s="47"/>
      <c r="D61" s="40">
        <v>1</v>
      </c>
      <c r="E61" s="39" t="s">
        <v>81</v>
      </c>
      <c r="F61" s="44"/>
      <c r="G61" s="44"/>
      <c r="H61" s="44"/>
      <c r="I61" s="44"/>
      <c r="J61" s="44"/>
      <c r="K61" s="49"/>
      <c r="L61" s="71"/>
      <c r="M61" s="177"/>
    </row>
    <row r="62" spans="1:13" ht="125.25" customHeight="1" thickBot="1" x14ac:dyDescent="0.35">
      <c r="A62" s="46" t="s">
        <v>101</v>
      </c>
      <c r="B62" s="47"/>
      <c r="C62" s="47"/>
      <c r="D62" s="40">
        <v>1</v>
      </c>
      <c r="E62" s="39" t="s">
        <v>82</v>
      </c>
      <c r="F62" s="44"/>
      <c r="G62" s="44"/>
      <c r="H62" s="44"/>
      <c r="I62" s="44"/>
      <c r="J62" s="44"/>
      <c r="K62" s="48"/>
      <c r="L62" s="49"/>
      <c r="M62" s="178"/>
    </row>
    <row r="63" spans="1:13" ht="124.5" customHeight="1" thickBot="1" x14ac:dyDescent="0.35">
      <c r="A63" s="46" t="s">
        <v>102</v>
      </c>
      <c r="B63" s="47"/>
      <c r="C63" s="47"/>
      <c r="D63" s="40">
        <v>1</v>
      </c>
      <c r="E63" s="39" t="s">
        <v>83</v>
      </c>
      <c r="F63" s="44"/>
      <c r="G63" s="44"/>
      <c r="H63" s="44"/>
      <c r="I63" s="44"/>
      <c r="J63" s="44"/>
      <c r="K63" s="49"/>
      <c r="L63" s="45"/>
      <c r="M63" s="179"/>
    </row>
    <row r="64" spans="1:13" ht="125.25" customHeight="1" thickBot="1" x14ac:dyDescent="0.35">
      <c r="A64" s="46" t="s">
        <v>103</v>
      </c>
      <c r="B64" s="47"/>
      <c r="C64" s="47"/>
      <c r="D64" s="40">
        <v>1</v>
      </c>
      <c r="E64" s="39" t="s">
        <v>84</v>
      </c>
      <c r="F64" s="44"/>
      <c r="G64" s="44"/>
      <c r="H64" s="44"/>
      <c r="I64" s="44"/>
      <c r="J64" s="44"/>
      <c r="K64" s="114"/>
      <c r="L64" s="49"/>
      <c r="M64" s="178"/>
    </row>
    <row r="65" spans="1:13" ht="125.25" customHeight="1" thickBot="1" x14ac:dyDescent="0.35">
      <c r="A65" s="46" t="s">
        <v>314</v>
      </c>
      <c r="B65" s="47"/>
      <c r="C65" s="47"/>
      <c r="D65" s="40">
        <v>1</v>
      </c>
      <c r="E65" s="39" t="s">
        <v>301</v>
      </c>
      <c r="F65" s="44"/>
      <c r="G65" s="44"/>
      <c r="H65" s="44"/>
      <c r="I65" s="44"/>
      <c r="J65" s="44"/>
      <c r="K65" s="114"/>
      <c r="L65" s="49"/>
      <c r="M65" s="178"/>
    </row>
    <row r="66" spans="1:13" ht="20.25" customHeight="1" x14ac:dyDescent="0.25">
      <c r="A66" s="380" t="s">
        <v>260</v>
      </c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2"/>
    </row>
    <row r="67" spans="1:13" x14ac:dyDescent="0.25">
      <c r="A67" s="24"/>
      <c r="B67" s="24"/>
      <c r="C67" s="24"/>
      <c r="D67" s="25"/>
      <c r="E67" s="26"/>
      <c r="F67" s="26"/>
      <c r="G67" s="26"/>
      <c r="H67" s="26"/>
      <c r="I67" s="26"/>
      <c r="J67" s="26"/>
    </row>
    <row r="68" spans="1:13" x14ac:dyDescent="0.25">
      <c r="A68" s="24"/>
      <c r="B68" s="24"/>
      <c r="C68" s="24"/>
      <c r="D68" s="25"/>
      <c r="E68" s="26"/>
      <c r="F68" s="26"/>
      <c r="G68" s="26"/>
      <c r="H68" s="26"/>
      <c r="I68" s="26"/>
      <c r="J68" s="26"/>
    </row>
    <row r="69" spans="1:13" x14ac:dyDescent="0.25">
      <c r="A69" s="24"/>
      <c r="B69" s="24"/>
      <c r="C69" s="24"/>
      <c r="D69" s="25"/>
      <c r="E69" s="26"/>
      <c r="F69" s="26"/>
      <c r="G69" s="26"/>
      <c r="H69" s="26"/>
      <c r="I69" s="26"/>
      <c r="J69" s="26"/>
    </row>
    <row r="70" spans="1:13" x14ac:dyDescent="0.25">
      <c r="A70" s="24"/>
      <c r="B70" s="24"/>
      <c r="C70" s="24"/>
      <c r="D70" s="25"/>
      <c r="E70" s="26"/>
      <c r="F70" s="26"/>
      <c r="G70" s="26"/>
      <c r="H70" s="26"/>
      <c r="I70" s="26"/>
      <c r="J70" s="26"/>
    </row>
    <row r="71" spans="1:13" x14ac:dyDescent="0.25">
      <c r="A71" s="24"/>
      <c r="B71" s="24"/>
      <c r="C71" s="24"/>
      <c r="D71" s="25"/>
      <c r="E71" s="26"/>
      <c r="F71" s="26"/>
      <c r="G71" s="26"/>
      <c r="H71" s="26"/>
      <c r="I71" s="26"/>
      <c r="J71" s="26"/>
    </row>
    <row r="72" spans="1:13" x14ac:dyDescent="0.25">
      <c r="A72" s="24"/>
      <c r="B72" s="24"/>
      <c r="C72" s="24"/>
      <c r="D72" s="25"/>
      <c r="E72" s="26"/>
      <c r="F72" s="26"/>
      <c r="G72" s="26"/>
      <c r="H72" s="26"/>
      <c r="I72" s="26"/>
      <c r="J72" s="26"/>
    </row>
    <row r="73" spans="1:13" x14ac:dyDescent="0.25">
      <c r="A73" s="24"/>
      <c r="B73" s="24"/>
      <c r="C73" s="24"/>
      <c r="D73" s="25"/>
      <c r="E73" s="26"/>
      <c r="F73" s="26"/>
      <c r="G73" s="26"/>
      <c r="H73" s="26"/>
      <c r="I73" s="26"/>
      <c r="J73" s="26"/>
    </row>
    <row r="74" spans="1:13" x14ac:dyDescent="0.25">
      <c r="A74" s="24"/>
      <c r="B74" s="24"/>
      <c r="C74" s="24"/>
      <c r="D74" s="25"/>
      <c r="E74" s="26"/>
      <c r="F74" s="26"/>
      <c r="G74" s="26"/>
      <c r="H74" s="26"/>
      <c r="I74" s="26"/>
      <c r="J74" s="26"/>
    </row>
  </sheetData>
  <mergeCells count="211">
    <mergeCell ref="L17:L18"/>
    <mergeCell ref="A17:A18"/>
    <mergeCell ref="B17:B18"/>
    <mergeCell ref="C17:C18"/>
    <mergeCell ref="D17:D18"/>
    <mergeCell ref="E17:E18"/>
    <mergeCell ref="F17:F18"/>
    <mergeCell ref="A66:M66"/>
    <mergeCell ref="A8:J8"/>
    <mergeCell ref="A9:A10"/>
    <mergeCell ref="B9:B10"/>
    <mergeCell ref="D9:D10"/>
    <mergeCell ref="E9:L9"/>
    <mergeCell ref="F11:F12"/>
    <mergeCell ref="G11:G12"/>
    <mergeCell ref="C11:C12"/>
    <mergeCell ref="H13:H14"/>
    <mergeCell ref="H11:H12"/>
    <mergeCell ref="I11:I12"/>
    <mergeCell ref="K11:K12"/>
    <mergeCell ref="L11:L12"/>
    <mergeCell ref="I13:I14"/>
    <mergeCell ref="A19:A22"/>
    <mergeCell ref="B19:B22"/>
    <mergeCell ref="K19:K22"/>
    <mergeCell ref="G21:G22"/>
    <mergeCell ref="H21:H22"/>
    <mergeCell ref="H19:H20"/>
    <mergeCell ref="I19:I22"/>
    <mergeCell ref="J13:J14"/>
    <mergeCell ref="K13:K14"/>
    <mergeCell ref="H17:H18"/>
    <mergeCell ref="I17:I18"/>
    <mergeCell ref="J17:J18"/>
    <mergeCell ref="K17:K18"/>
    <mergeCell ref="A23:A24"/>
    <mergeCell ref="B23:B24"/>
    <mergeCell ref="D23:D24"/>
    <mergeCell ref="E23:E24"/>
    <mergeCell ref="F23:F24"/>
    <mergeCell ref="G23:G24"/>
    <mergeCell ref="F15:F16"/>
    <mergeCell ref="G13:G14"/>
    <mergeCell ref="A13:A14"/>
    <mergeCell ref="B13:B14"/>
    <mergeCell ref="D13:D14"/>
    <mergeCell ref="E13:E14"/>
    <mergeCell ref="F13:F14"/>
    <mergeCell ref="G17:G18"/>
    <mergeCell ref="D19:D22"/>
    <mergeCell ref="E19:E22"/>
    <mergeCell ref="F19:F22"/>
    <mergeCell ref="K27:K28"/>
    <mergeCell ref="L27:L28"/>
    <mergeCell ref="A25:A26"/>
    <mergeCell ref="B25:B26"/>
    <mergeCell ref="D25:D26"/>
    <mergeCell ref="E25:E26"/>
    <mergeCell ref="F25:F26"/>
    <mergeCell ref="G25:G26"/>
    <mergeCell ref="C25:C26"/>
    <mergeCell ref="H25:H26"/>
    <mergeCell ref="I25:I26"/>
    <mergeCell ref="A27:A28"/>
    <mergeCell ref="B27:B28"/>
    <mergeCell ref="D27:D28"/>
    <mergeCell ref="E27:E28"/>
    <mergeCell ref="F27:F28"/>
    <mergeCell ref="G27:G28"/>
    <mergeCell ref="H27:H28"/>
    <mergeCell ref="I27:I28"/>
    <mergeCell ref="J27:J28"/>
    <mergeCell ref="K34:K35"/>
    <mergeCell ref="L34:L35"/>
    <mergeCell ref="A29:A30"/>
    <mergeCell ref="B29:B30"/>
    <mergeCell ref="D29:D30"/>
    <mergeCell ref="E29:E30"/>
    <mergeCell ref="F29:F30"/>
    <mergeCell ref="G29:G30"/>
    <mergeCell ref="H29:H30"/>
    <mergeCell ref="I29:I30"/>
    <mergeCell ref="J29:J30"/>
    <mergeCell ref="A34:A35"/>
    <mergeCell ref="B34:B35"/>
    <mergeCell ref="D34:D35"/>
    <mergeCell ref="E34:E35"/>
    <mergeCell ref="F34:F35"/>
    <mergeCell ref="G34:G35"/>
    <mergeCell ref="H34:H35"/>
    <mergeCell ref="I34:I35"/>
    <mergeCell ref="J34:J35"/>
    <mergeCell ref="A37:A38"/>
    <mergeCell ref="B37:B38"/>
    <mergeCell ref="D37:D38"/>
    <mergeCell ref="E37:L37"/>
    <mergeCell ref="A39:A40"/>
    <mergeCell ref="B39:B40"/>
    <mergeCell ref="D39:D40"/>
    <mergeCell ref="E39:E40"/>
    <mergeCell ref="F39:F40"/>
    <mergeCell ref="G39:G40"/>
    <mergeCell ref="J39:J40"/>
    <mergeCell ref="K39:K40"/>
    <mergeCell ref="L39:L40"/>
    <mergeCell ref="A59:A60"/>
    <mergeCell ref="B59:B60"/>
    <mergeCell ref="D59:D60"/>
    <mergeCell ref="A58:M58"/>
    <mergeCell ref="A45:M45"/>
    <mergeCell ref="M46:M47"/>
    <mergeCell ref="M39:M40"/>
    <mergeCell ref="G15:G16"/>
    <mergeCell ref="G19:G20"/>
    <mergeCell ref="E59:M59"/>
    <mergeCell ref="A46:A47"/>
    <mergeCell ref="B46:B47"/>
    <mergeCell ref="D46:D47"/>
    <mergeCell ref="E46:L46"/>
    <mergeCell ref="H39:H40"/>
    <mergeCell ref="I39:I40"/>
    <mergeCell ref="M34:M35"/>
    <mergeCell ref="A36:M36"/>
    <mergeCell ref="K23:K24"/>
    <mergeCell ref="M37:M38"/>
    <mergeCell ref="A15:A16"/>
    <mergeCell ref="B15:B16"/>
    <mergeCell ref="D15:D16"/>
    <mergeCell ref="E15:E16"/>
    <mergeCell ref="A1:M2"/>
    <mergeCell ref="M9:M10"/>
    <mergeCell ref="A7:M7"/>
    <mergeCell ref="A3:M3"/>
    <mergeCell ref="I4:M4"/>
    <mergeCell ref="I5:M5"/>
    <mergeCell ref="H15:H16"/>
    <mergeCell ref="H6:M6"/>
    <mergeCell ref="L15:L16"/>
    <mergeCell ref="M11:M12"/>
    <mergeCell ref="M13:M14"/>
    <mergeCell ref="M15:M16"/>
    <mergeCell ref="L13:L14"/>
    <mergeCell ref="A4:A6"/>
    <mergeCell ref="D4:E4"/>
    <mergeCell ref="F4:G6"/>
    <mergeCell ref="D5:E5"/>
    <mergeCell ref="D6:E6"/>
    <mergeCell ref="A11:A12"/>
    <mergeCell ref="B11:B12"/>
    <mergeCell ref="D11:D12"/>
    <mergeCell ref="E11:E12"/>
    <mergeCell ref="M29:M30"/>
    <mergeCell ref="I15:I16"/>
    <mergeCell ref="J15:J16"/>
    <mergeCell ref="K15:K16"/>
    <mergeCell ref="C27:C28"/>
    <mergeCell ref="C29:C30"/>
    <mergeCell ref="M25:M26"/>
    <mergeCell ref="M27:M28"/>
    <mergeCell ref="C19:C22"/>
    <mergeCell ref="C23:C24"/>
    <mergeCell ref="M19:M22"/>
    <mergeCell ref="M23:M24"/>
    <mergeCell ref="L19:L22"/>
    <mergeCell ref="M17:M18"/>
    <mergeCell ref="J19:J22"/>
    <mergeCell ref="H23:H24"/>
    <mergeCell ref="I23:I24"/>
    <mergeCell ref="J23:J24"/>
    <mergeCell ref="L23:L24"/>
    <mergeCell ref="K29:K30"/>
    <mergeCell ref="L29:L30"/>
    <mergeCell ref="J25:J26"/>
    <mergeCell ref="K25:K26"/>
    <mergeCell ref="L25:L26"/>
    <mergeCell ref="C46:C47"/>
    <mergeCell ref="C34:C35"/>
    <mergeCell ref="C39:C40"/>
    <mergeCell ref="C9:C10"/>
    <mergeCell ref="B4:C4"/>
    <mergeCell ref="B5:C5"/>
    <mergeCell ref="B6:C6"/>
    <mergeCell ref="C13:C14"/>
    <mergeCell ref="C15:C16"/>
    <mergeCell ref="C37:C38"/>
    <mergeCell ref="A43:A44"/>
    <mergeCell ref="B43:B44"/>
    <mergeCell ref="C43:C44"/>
    <mergeCell ref="D43:D44"/>
    <mergeCell ref="E43:E44"/>
    <mergeCell ref="F43:F44"/>
    <mergeCell ref="M43:M44"/>
    <mergeCell ref="G43:G44"/>
    <mergeCell ref="H43:H44"/>
    <mergeCell ref="I43:I44"/>
    <mergeCell ref="J43:J44"/>
    <mergeCell ref="K43:K44"/>
    <mergeCell ref="L43:L44"/>
    <mergeCell ref="A41:A42"/>
    <mergeCell ref="B41:B42"/>
    <mergeCell ref="C41:C42"/>
    <mergeCell ref="D41:D42"/>
    <mergeCell ref="E41:E42"/>
    <mergeCell ref="F41:F42"/>
    <mergeCell ref="M41:M42"/>
    <mergeCell ref="G41:G42"/>
    <mergeCell ref="H41:H42"/>
    <mergeCell ref="I41:I42"/>
    <mergeCell ref="J41:J42"/>
    <mergeCell ref="K41:K42"/>
    <mergeCell ref="L41:L42"/>
  </mergeCells>
  <pageMargins left="0.19685039370078741" right="0.19685039370078741" top="0.19685039370078741" bottom="0.19685039370078741" header="0.23622047244094491" footer="0.23622047244094491"/>
  <pageSetup paperSize="9" scale="31" fitToHeight="2" orientation="portrait" r:id="rId1"/>
  <rowBreaks count="1" manualBreakCount="1">
    <brk id="35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view="pageBreakPreview" topLeftCell="A46" zoomScale="85" zoomScaleSheetLayoutView="85" workbookViewId="0">
      <selection activeCell="L18" sqref="L18:P26"/>
    </sheetView>
  </sheetViews>
  <sheetFormatPr defaultRowHeight="12.75" x14ac:dyDescent="0.2"/>
  <cols>
    <col min="11" max="11" width="9.140625" customWidth="1"/>
    <col min="13" max="13" width="19.28515625" customWidth="1"/>
    <col min="14" max="14" width="13.42578125" customWidth="1"/>
    <col min="15" max="15" width="9.28515625" style="186" customWidth="1"/>
    <col min="16" max="16" width="6.28515625" style="186" customWidth="1"/>
  </cols>
  <sheetData>
    <row r="1" spans="1:16" ht="126.75" customHeight="1" thickBot="1" x14ac:dyDescent="0.25">
      <c r="A1" s="423"/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5"/>
    </row>
    <row r="2" spans="1:16" ht="19.5" thickBot="1" x14ac:dyDescent="0.25">
      <c r="A2" s="426" t="s">
        <v>113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8"/>
    </row>
    <row r="3" spans="1:16" ht="17.25" thickBot="1" x14ac:dyDescent="0.25">
      <c r="A3" s="431" t="s">
        <v>112</v>
      </c>
      <c r="B3" s="432"/>
      <c r="C3" s="432"/>
      <c r="D3" s="432"/>
      <c r="E3" s="432"/>
      <c r="F3" s="432"/>
      <c r="G3" s="432"/>
      <c r="H3" s="107"/>
      <c r="I3" s="19" t="s">
        <v>3</v>
      </c>
      <c r="J3" s="19"/>
      <c r="K3" s="19"/>
      <c r="L3" s="408" t="s">
        <v>188</v>
      </c>
      <c r="M3" s="409"/>
      <c r="N3" s="410"/>
      <c r="O3" s="406" t="s">
        <v>1</v>
      </c>
      <c r="P3" s="407"/>
    </row>
    <row r="4" spans="1:16" ht="17.25" customHeight="1" thickBot="1" x14ac:dyDescent="0.25">
      <c r="A4" s="421"/>
      <c r="B4" s="232"/>
      <c r="C4" s="232"/>
      <c r="D4" s="232"/>
      <c r="E4" s="232"/>
      <c r="F4" s="232"/>
      <c r="G4" s="232"/>
      <c r="H4" s="232"/>
      <c r="I4" s="232"/>
      <c r="J4" s="232"/>
      <c r="K4" s="422"/>
      <c r="L4" s="400" t="s">
        <v>148</v>
      </c>
      <c r="M4" s="401"/>
      <c r="N4" s="402"/>
      <c r="O4" s="395">
        <v>9776</v>
      </c>
      <c r="P4" s="396"/>
    </row>
    <row r="5" spans="1:16" ht="18" customHeight="1" thickBot="1" x14ac:dyDescent="0.25">
      <c r="A5" s="421"/>
      <c r="B5" s="232"/>
      <c r="C5" s="232"/>
      <c r="D5" s="232"/>
      <c r="E5" s="232"/>
      <c r="F5" s="232"/>
      <c r="G5" s="232"/>
      <c r="H5" s="232"/>
      <c r="I5" s="232"/>
      <c r="J5" s="232"/>
      <c r="K5" s="422"/>
      <c r="L5" s="400" t="s">
        <v>115</v>
      </c>
      <c r="M5" s="401"/>
      <c r="N5" s="402"/>
      <c r="O5" s="395">
        <v>5275</v>
      </c>
      <c r="P5" s="396"/>
    </row>
    <row r="6" spans="1:16" ht="18" customHeight="1" thickBot="1" x14ac:dyDescent="0.25">
      <c r="A6" s="421"/>
      <c r="B6" s="232"/>
      <c r="C6" s="232"/>
      <c r="D6" s="232"/>
      <c r="E6" s="232"/>
      <c r="F6" s="232"/>
      <c r="G6" s="232"/>
      <c r="H6" s="232"/>
      <c r="I6" s="232"/>
      <c r="J6" s="232"/>
      <c r="K6" s="422"/>
      <c r="L6" s="400" t="s">
        <v>137</v>
      </c>
      <c r="M6" s="401"/>
      <c r="N6" s="402"/>
      <c r="O6" s="395">
        <v>5275</v>
      </c>
      <c r="P6" s="396"/>
    </row>
    <row r="7" spans="1:16" ht="18" customHeight="1" thickBot="1" x14ac:dyDescent="0.25">
      <c r="A7" s="421"/>
      <c r="B7" s="232"/>
      <c r="C7" s="232"/>
      <c r="D7" s="232"/>
      <c r="E7" s="232"/>
      <c r="F7" s="232"/>
      <c r="G7" s="232"/>
      <c r="H7" s="232"/>
      <c r="I7" s="232"/>
      <c r="J7" s="232"/>
      <c r="K7" s="422"/>
      <c r="L7" s="400" t="s">
        <v>392</v>
      </c>
      <c r="M7" s="401"/>
      <c r="N7" s="402"/>
      <c r="O7" s="395">
        <v>8674</v>
      </c>
      <c r="P7" s="396"/>
    </row>
    <row r="8" spans="1:16" ht="18.75" customHeight="1" thickBot="1" x14ac:dyDescent="0.25">
      <c r="A8" s="421"/>
      <c r="B8" s="232"/>
      <c r="C8" s="232"/>
      <c r="D8" s="232"/>
      <c r="E8" s="232"/>
      <c r="F8" s="232"/>
      <c r="G8" s="232"/>
      <c r="H8" s="232"/>
      <c r="I8" s="232"/>
      <c r="J8" s="232"/>
      <c r="K8" s="422"/>
      <c r="L8" s="400" t="s">
        <v>135</v>
      </c>
      <c r="M8" s="401"/>
      <c r="N8" s="402"/>
      <c r="O8" s="395">
        <v>7406</v>
      </c>
      <c r="P8" s="396"/>
    </row>
    <row r="9" spans="1:16" ht="18.75" customHeight="1" thickBot="1" x14ac:dyDescent="0.25">
      <c r="A9" s="421"/>
      <c r="B9" s="232"/>
      <c r="C9" s="232"/>
      <c r="D9" s="232"/>
      <c r="E9" s="232"/>
      <c r="F9" s="232"/>
      <c r="G9" s="232"/>
      <c r="H9" s="232"/>
      <c r="I9" s="232"/>
      <c r="J9" s="232"/>
      <c r="K9" s="422"/>
      <c r="L9" s="400" t="s">
        <v>135</v>
      </c>
      <c r="M9" s="401"/>
      <c r="N9" s="402"/>
      <c r="O9" s="395">
        <v>7406</v>
      </c>
      <c r="P9" s="396"/>
    </row>
    <row r="10" spans="1:16" ht="18" customHeight="1" thickBot="1" x14ac:dyDescent="0.25">
      <c r="A10" s="421"/>
      <c r="B10" s="232"/>
      <c r="C10" s="232"/>
      <c r="D10" s="232"/>
      <c r="E10" s="232"/>
      <c r="F10" s="232"/>
      <c r="G10" s="232"/>
      <c r="H10" s="232"/>
      <c r="I10" s="232"/>
      <c r="J10" s="232"/>
      <c r="K10" s="422"/>
      <c r="L10" s="400" t="s">
        <v>135</v>
      </c>
      <c r="M10" s="401"/>
      <c r="N10" s="402"/>
      <c r="O10" s="395">
        <v>7406</v>
      </c>
      <c r="P10" s="396"/>
    </row>
    <row r="11" spans="1:16" ht="18" customHeight="1" thickBot="1" x14ac:dyDescent="0.25">
      <c r="A11" s="421"/>
      <c r="B11" s="232"/>
      <c r="C11" s="232"/>
      <c r="D11" s="232"/>
      <c r="E11" s="232"/>
      <c r="F11" s="232"/>
      <c r="G11" s="232"/>
      <c r="H11" s="232"/>
      <c r="I11" s="232"/>
      <c r="J11" s="232"/>
      <c r="K11" s="422"/>
      <c r="L11" s="400" t="s">
        <v>116</v>
      </c>
      <c r="M11" s="401"/>
      <c r="N11" s="402"/>
      <c r="O11" s="395">
        <v>4737</v>
      </c>
      <c r="P11" s="396"/>
    </row>
    <row r="12" spans="1:16" ht="18" hidden="1" customHeight="1" x14ac:dyDescent="0.2">
      <c r="A12" s="421"/>
      <c r="B12" s="232"/>
      <c r="C12" s="232"/>
      <c r="D12" s="232"/>
      <c r="E12" s="232"/>
      <c r="F12" s="232"/>
      <c r="G12" s="232"/>
      <c r="H12" s="232"/>
      <c r="I12" s="232"/>
      <c r="J12" s="232"/>
      <c r="K12" s="422"/>
      <c r="L12" s="67"/>
      <c r="M12" s="68"/>
      <c r="N12" s="68"/>
      <c r="O12" s="166"/>
      <c r="P12" s="181"/>
    </row>
    <row r="13" spans="1:16" ht="18" customHeight="1" thickBot="1" x14ac:dyDescent="0.25">
      <c r="A13" s="421"/>
      <c r="B13" s="232"/>
      <c r="C13" s="232"/>
      <c r="D13" s="232"/>
      <c r="E13" s="232"/>
      <c r="F13" s="232"/>
      <c r="G13" s="232"/>
      <c r="H13" s="232"/>
      <c r="I13" s="232"/>
      <c r="J13" s="232"/>
      <c r="K13" s="422"/>
      <c r="L13" s="400" t="s">
        <v>116</v>
      </c>
      <c r="M13" s="401"/>
      <c r="N13" s="402"/>
      <c r="O13" s="395">
        <v>4737</v>
      </c>
      <c r="P13" s="396"/>
    </row>
    <row r="14" spans="1:16" ht="19.5" customHeight="1" thickBot="1" x14ac:dyDescent="0.25">
      <c r="A14" s="421"/>
      <c r="B14" s="232"/>
      <c r="C14" s="232"/>
      <c r="D14" s="232"/>
      <c r="E14" s="232"/>
      <c r="F14" s="232"/>
      <c r="G14" s="232"/>
      <c r="H14" s="232"/>
      <c r="I14" s="232"/>
      <c r="J14" s="232"/>
      <c r="K14" s="422"/>
      <c r="L14" s="400" t="s">
        <v>116</v>
      </c>
      <c r="M14" s="401"/>
      <c r="N14" s="402"/>
      <c r="O14" s="395">
        <v>4737</v>
      </c>
      <c r="P14" s="396"/>
    </row>
    <row r="15" spans="1:16" ht="18.75" customHeight="1" thickBot="1" x14ac:dyDescent="0.25">
      <c r="A15" s="421"/>
      <c r="B15" s="232"/>
      <c r="C15" s="232"/>
      <c r="D15" s="232"/>
      <c r="E15" s="232"/>
      <c r="F15" s="232"/>
      <c r="G15" s="232"/>
      <c r="H15" s="232"/>
      <c r="I15" s="232"/>
      <c r="J15" s="232"/>
      <c r="K15" s="422"/>
      <c r="L15" s="400" t="s">
        <v>118</v>
      </c>
      <c r="M15" s="401"/>
      <c r="N15" s="402"/>
      <c r="O15" s="395">
        <v>1932</v>
      </c>
      <c r="P15" s="396"/>
    </row>
    <row r="16" spans="1:16" ht="16.5" customHeight="1" thickBot="1" x14ac:dyDescent="0.25">
      <c r="A16" s="421"/>
      <c r="B16" s="232"/>
      <c r="C16" s="232"/>
      <c r="D16" s="232"/>
      <c r="E16" s="232"/>
      <c r="F16" s="232"/>
      <c r="G16" s="232"/>
      <c r="H16" s="232"/>
      <c r="I16" s="232"/>
      <c r="J16" s="232"/>
      <c r="K16" s="422"/>
      <c r="L16" s="400" t="s">
        <v>118</v>
      </c>
      <c r="M16" s="401"/>
      <c r="N16" s="402"/>
      <c r="O16" s="395">
        <v>1932</v>
      </c>
      <c r="P16" s="396"/>
    </row>
    <row r="17" spans="1:20" ht="18.75" customHeight="1" thickBot="1" x14ac:dyDescent="0.25">
      <c r="A17" s="421"/>
      <c r="B17" s="232"/>
      <c r="C17" s="232"/>
      <c r="D17" s="232"/>
      <c r="E17" s="232"/>
      <c r="F17" s="232"/>
      <c r="G17" s="232"/>
      <c r="H17" s="232"/>
      <c r="I17" s="232"/>
      <c r="J17" s="232"/>
      <c r="K17" s="422"/>
      <c r="L17" s="400" t="s">
        <v>118</v>
      </c>
      <c r="M17" s="401"/>
      <c r="N17" s="402"/>
      <c r="O17" s="395">
        <v>1932</v>
      </c>
      <c r="P17" s="396"/>
    </row>
    <row r="18" spans="1:20" ht="19.5" customHeight="1" x14ac:dyDescent="0.2">
      <c r="A18" s="421"/>
      <c r="B18" s="232"/>
      <c r="C18" s="232"/>
      <c r="D18" s="232"/>
      <c r="E18" s="232"/>
      <c r="F18" s="232"/>
      <c r="G18" s="232"/>
      <c r="H18" s="232"/>
      <c r="I18" s="232"/>
      <c r="J18" s="232"/>
      <c r="K18" s="422"/>
      <c r="L18" s="411"/>
      <c r="M18" s="412"/>
      <c r="N18" s="412"/>
      <c r="O18" s="412"/>
      <c r="P18" s="413"/>
    </row>
    <row r="19" spans="1:20" ht="18.75" customHeight="1" x14ac:dyDescent="0.2">
      <c r="A19" s="421"/>
      <c r="B19" s="232"/>
      <c r="C19" s="232"/>
      <c r="D19" s="232"/>
      <c r="E19" s="232"/>
      <c r="F19" s="232"/>
      <c r="G19" s="232"/>
      <c r="H19" s="232"/>
      <c r="I19" s="232"/>
      <c r="J19" s="232"/>
      <c r="K19" s="422"/>
      <c r="L19" s="414"/>
      <c r="M19" s="190"/>
      <c r="N19" s="190"/>
      <c r="O19" s="190"/>
      <c r="P19" s="415"/>
      <c r="R19" t="s">
        <v>117</v>
      </c>
    </row>
    <row r="20" spans="1:20" ht="21.75" customHeight="1" x14ac:dyDescent="0.2">
      <c r="A20" s="421"/>
      <c r="B20" s="232"/>
      <c r="C20" s="232"/>
      <c r="D20" s="232"/>
      <c r="E20" s="232"/>
      <c r="F20" s="232"/>
      <c r="G20" s="232"/>
      <c r="H20" s="232"/>
      <c r="I20" s="232"/>
      <c r="J20" s="232"/>
      <c r="K20" s="422"/>
      <c r="L20" s="414"/>
      <c r="M20" s="190"/>
      <c r="N20" s="190"/>
      <c r="O20" s="190"/>
      <c r="P20" s="415"/>
    </row>
    <row r="21" spans="1:20" ht="21" customHeight="1" x14ac:dyDescent="0.2">
      <c r="A21" s="421"/>
      <c r="B21" s="232"/>
      <c r="C21" s="232"/>
      <c r="D21" s="232"/>
      <c r="E21" s="232"/>
      <c r="F21" s="232"/>
      <c r="G21" s="232"/>
      <c r="H21" s="232"/>
      <c r="I21" s="232"/>
      <c r="J21" s="232"/>
      <c r="K21" s="422"/>
      <c r="L21" s="414"/>
      <c r="M21" s="190"/>
      <c r="N21" s="190"/>
      <c r="O21" s="190"/>
      <c r="P21" s="415"/>
    </row>
    <row r="22" spans="1:20" ht="21" customHeight="1" x14ac:dyDescent="0.2">
      <c r="A22" s="421"/>
      <c r="B22" s="232"/>
      <c r="C22" s="232"/>
      <c r="D22" s="232"/>
      <c r="E22" s="232"/>
      <c r="F22" s="232"/>
      <c r="G22" s="232"/>
      <c r="H22" s="232"/>
      <c r="I22" s="232"/>
      <c r="J22" s="232"/>
      <c r="K22" s="422"/>
      <c r="L22" s="414"/>
      <c r="M22" s="190"/>
      <c r="N22" s="190"/>
      <c r="O22" s="190"/>
      <c r="P22" s="415"/>
    </row>
    <row r="23" spans="1:20" ht="18.75" hidden="1" customHeight="1" x14ac:dyDescent="0.2">
      <c r="A23" s="421"/>
      <c r="B23" s="232"/>
      <c r="C23" s="232"/>
      <c r="D23" s="232"/>
      <c r="E23" s="232"/>
      <c r="F23" s="232"/>
      <c r="G23" s="232"/>
      <c r="H23" s="232"/>
      <c r="I23" s="232"/>
      <c r="J23" s="232"/>
      <c r="K23" s="422"/>
      <c r="L23" s="414"/>
      <c r="M23" s="190"/>
      <c r="N23" s="190"/>
      <c r="O23" s="190"/>
      <c r="P23" s="415"/>
    </row>
    <row r="24" spans="1:20" ht="18.75" customHeight="1" x14ac:dyDescent="0.2">
      <c r="A24" s="421"/>
      <c r="B24" s="232"/>
      <c r="C24" s="232"/>
      <c r="D24" s="232"/>
      <c r="E24" s="232"/>
      <c r="F24" s="232"/>
      <c r="G24" s="232"/>
      <c r="H24" s="232"/>
      <c r="I24" s="232"/>
      <c r="J24" s="232"/>
      <c r="K24" s="422"/>
      <c r="L24" s="414"/>
      <c r="M24" s="190"/>
      <c r="N24" s="190"/>
      <c r="O24" s="190"/>
      <c r="P24" s="415"/>
    </row>
    <row r="25" spans="1:20" ht="19.5" customHeight="1" x14ac:dyDescent="0.2">
      <c r="A25" s="11"/>
      <c r="B25" s="10"/>
      <c r="C25" s="10"/>
      <c r="D25" s="10"/>
      <c r="E25" s="10"/>
      <c r="F25" s="10"/>
      <c r="G25" s="397" t="s">
        <v>114</v>
      </c>
      <c r="H25" s="397"/>
      <c r="I25" s="397"/>
      <c r="J25" s="398">
        <f>O4+O5+O6+O7+O8+O9+O10+O11+O13+O14+O15+O16+O17</f>
        <v>71225</v>
      </c>
      <c r="K25" s="399"/>
      <c r="L25" s="414"/>
      <c r="M25" s="190"/>
      <c r="N25" s="190"/>
      <c r="O25" s="190"/>
      <c r="P25" s="415"/>
      <c r="T25" t="s">
        <v>117</v>
      </c>
    </row>
    <row r="26" spans="1:20" ht="16.5" customHeight="1" thickBot="1" x14ac:dyDescent="0.25">
      <c r="A26" s="12"/>
      <c r="B26" s="13"/>
      <c r="C26" s="13"/>
      <c r="D26" s="13"/>
      <c r="E26" s="13"/>
      <c r="F26" s="13"/>
      <c r="G26" s="15"/>
      <c r="H26" s="15"/>
      <c r="I26" s="419"/>
      <c r="J26" s="419"/>
      <c r="K26" s="20"/>
      <c r="L26" s="416"/>
      <c r="M26" s="417"/>
      <c r="N26" s="417"/>
      <c r="O26" s="417"/>
      <c r="P26" s="418"/>
    </row>
    <row r="27" spans="1:20" ht="17.25" thickBot="1" x14ac:dyDescent="0.25">
      <c r="A27" s="429" t="s">
        <v>112</v>
      </c>
      <c r="B27" s="430"/>
      <c r="C27" s="430"/>
      <c r="D27" s="430"/>
      <c r="E27" s="430"/>
      <c r="F27" s="430"/>
      <c r="G27" s="14"/>
      <c r="H27" s="14"/>
      <c r="I27" s="420" t="s">
        <v>4</v>
      </c>
      <c r="J27" s="420"/>
      <c r="K27" s="420"/>
      <c r="L27" s="408" t="s">
        <v>188</v>
      </c>
      <c r="M27" s="409"/>
      <c r="N27" s="410"/>
      <c r="O27" s="406" t="s">
        <v>1</v>
      </c>
      <c r="P27" s="407"/>
    </row>
    <row r="28" spans="1:20" ht="16.5" customHeight="1" thickBot="1" x14ac:dyDescent="0.25">
      <c r="A28" s="421"/>
      <c r="B28" s="232"/>
      <c r="C28" s="232"/>
      <c r="D28" s="232"/>
      <c r="E28" s="232"/>
      <c r="F28" s="232"/>
      <c r="G28" s="232"/>
      <c r="H28" s="232"/>
      <c r="I28" s="232"/>
      <c r="J28" s="232"/>
      <c r="K28" s="422"/>
      <c r="L28" s="400" t="s">
        <v>127</v>
      </c>
      <c r="M28" s="401"/>
      <c r="N28" s="402"/>
      <c r="O28" s="395">
        <v>20703</v>
      </c>
      <c r="P28" s="396"/>
    </row>
    <row r="29" spans="1:20" ht="18.75" customHeight="1" thickBot="1" x14ac:dyDescent="0.25">
      <c r="A29" s="421"/>
      <c r="B29" s="232"/>
      <c r="C29" s="232"/>
      <c r="D29" s="232"/>
      <c r="E29" s="232"/>
      <c r="F29" s="232"/>
      <c r="G29" s="232"/>
      <c r="H29" s="232"/>
      <c r="I29" s="232"/>
      <c r="J29" s="232"/>
      <c r="K29" s="422"/>
      <c r="L29" s="400" t="s">
        <v>119</v>
      </c>
      <c r="M29" s="401"/>
      <c r="N29" s="402"/>
      <c r="O29" s="395">
        <v>4297</v>
      </c>
      <c r="P29" s="396"/>
    </row>
    <row r="30" spans="1:20" ht="17.25" customHeight="1" thickBot="1" x14ac:dyDescent="0.25">
      <c r="A30" s="421"/>
      <c r="B30" s="232"/>
      <c r="C30" s="232"/>
      <c r="D30" s="232"/>
      <c r="E30" s="232"/>
      <c r="F30" s="232"/>
      <c r="G30" s="232"/>
      <c r="H30" s="232"/>
      <c r="I30" s="232"/>
      <c r="J30" s="232"/>
      <c r="K30" s="422"/>
      <c r="L30" s="400" t="s">
        <v>393</v>
      </c>
      <c r="M30" s="401"/>
      <c r="N30" s="402"/>
      <c r="O30" s="395">
        <v>11831</v>
      </c>
      <c r="P30" s="396"/>
    </row>
    <row r="31" spans="1:20" ht="18.75" customHeight="1" thickBot="1" x14ac:dyDescent="0.25">
      <c r="A31" s="421"/>
      <c r="B31" s="232"/>
      <c r="C31" s="232"/>
      <c r="D31" s="232"/>
      <c r="E31" s="232"/>
      <c r="F31" s="232"/>
      <c r="G31" s="232"/>
      <c r="H31" s="232"/>
      <c r="I31" s="232"/>
      <c r="J31" s="232"/>
      <c r="K31" s="422"/>
      <c r="L31" s="400" t="s">
        <v>394</v>
      </c>
      <c r="M31" s="401"/>
      <c r="N31" s="402"/>
      <c r="O31" s="395">
        <v>12539</v>
      </c>
      <c r="P31" s="396"/>
    </row>
    <row r="32" spans="1:20" ht="17.25" customHeight="1" thickBot="1" x14ac:dyDescent="0.25">
      <c r="A32" s="421"/>
      <c r="B32" s="232"/>
      <c r="C32" s="232"/>
      <c r="D32" s="232"/>
      <c r="E32" s="232"/>
      <c r="F32" s="232"/>
      <c r="G32" s="232"/>
      <c r="H32" s="232"/>
      <c r="I32" s="232"/>
      <c r="J32" s="232"/>
      <c r="K32" s="422"/>
      <c r="L32" s="400" t="s">
        <v>126</v>
      </c>
      <c r="M32" s="401"/>
      <c r="N32" s="402"/>
      <c r="O32" s="395">
        <v>3523</v>
      </c>
      <c r="P32" s="396"/>
    </row>
    <row r="33" spans="1:16" ht="18.75" customHeight="1" thickBot="1" x14ac:dyDescent="0.25">
      <c r="A33" s="421"/>
      <c r="B33" s="232"/>
      <c r="C33" s="232"/>
      <c r="D33" s="232"/>
      <c r="E33" s="232"/>
      <c r="F33" s="232"/>
      <c r="G33" s="232"/>
      <c r="H33" s="232"/>
      <c r="I33" s="232"/>
      <c r="J33" s="232"/>
      <c r="K33" s="422"/>
      <c r="L33" s="400" t="s">
        <v>134</v>
      </c>
      <c r="M33" s="401"/>
      <c r="N33" s="402"/>
      <c r="O33" s="395">
        <v>10820</v>
      </c>
      <c r="P33" s="396"/>
    </row>
    <row r="34" spans="1:16" ht="17.25" customHeight="1" thickBot="1" x14ac:dyDescent="0.25">
      <c r="A34" s="421"/>
      <c r="B34" s="232"/>
      <c r="C34" s="232"/>
      <c r="D34" s="232"/>
      <c r="E34" s="232"/>
      <c r="F34" s="232"/>
      <c r="G34" s="232"/>
      <c r="H34" s="232"/>
      <c r="I34" s="232"/>
      <c r="J34" s="232"/>
      <c r="K34" s="422"/>
      <c r="L34" s="400" t="s">
        <v>134</v>
      </c>
      <c r="M34" s="401"/>
      <c r="N34" s="402"/>
      <c r="O34" s="395">
        <v>10820</v>
      </c>
      <c r="P34" s="396"/>
    </row>
    <row r="35" spans="1:16" ht="17.25" customHeight="1" thickBot="1" x14ac:dyDescent="0.25">
      <c r="A35" s="421"/>
      <c r="B35" s="232"/>
      <c r="C35" s="232"/>
      <c r="D35" s="232"/>
      <c r="E35" s="232"/>
      <c r="F35" s="232"/>
      <c r="G35" s="232"/>
      <c r="H35" s="232"/>
      <c r="I35" s="232"/>
      <c r="J35" s="232"/>
      <c r="K35" s="422"/>
      <c r="L35" s="400" t="s">
        <v>120</v>
      </c>
      <c r="M35" s="401"/>
      <c r="N35" s="402"/>
      <c r="O35" s="395">
        <v>3628</v>
      </c>
      <c r="P35" s="396"/>
    </row>
    <row r="36" spans="1:16" ht="18.75" customHeight="1" thickBot="1" x14ac:dyDescent="0.25">
      <c r="A36" s="421"/>
      <c r="B36" s="232"/>
      <c r="C36" s="232"/>
      <c r="D36" s="232"/>
      <c r="E36" s="232"/>
      <c r="F36" s="232"/>
      <c r="G36" s="232"/>
      <c r="H36" s="232"/>
      <c r="I36" s="232"/>
      <c r="J36" s="232"/>
      <c r="K36" s="422"/>
      <c r="L36" s="400" t="s">
        <v>141</v>
      </c>
      <c r="M36" s="401"/>
      <c r="N36" s="402"/>
      <c r="O36" s="395">
        <v>6912</v>
      </c>
      <c r="P36" s="396"/>
    </row>
    <row r="37" spans="1:16" ht="18.75" customHeight="1" thickBot="1" x14ac:dyDescent="0.25">
      <c r="A37" s="421"/>
      <c r="B37" s="232"/>
      <c r="C37" s="232"/>
      <c r="D37" s="232"/>
      <c r="E37" s="232"/>
      <c r="F37" s="232"/>
      <c r="G37" s="232"/>
      <c r="H37" s="232"/>
      <c r="I37" s="232"/>
      <c r="J37" s="232"/>
      <c r="K37" s="422"/>
      <c r="L37" s="400" t="s">
        <v>142</v>
      </c>
      <c r="M37" s="401"/>
      <c r="N37" s="402"/>
      <c r="O37" s="395">
        <v>6912</v>
      </c>
      <c r="P37" s="396"/>
    </row>
    <row r="38" spans="1:16" ht="17.25" customHeight="1" thickBot="1" x14ac:dyDescent="0.25">
      <c r="A38" s="421"/>
      <c r="B38" s="232"/>
      <c r="C38" s="232"/>
      <c r="D38" s="232"/>
      <c r="E38" s="232"/>
      <c r="F38" s="232"/>
      <c r="G38" s="232"/>
      <c r="H38" s="232"/>
      <c r="I38" s="232"/>
      <c r="J38" s="232"/>
      <c r="K38" s="422"/>
      <c r="L38" s="400" t="s">
        <v>121</v>
      </c>
      <c r="M38" s="401"/>
      <c r="N38" s="402"/>
      <c r="O38" s="395">
        <v>7105</v>
      </c>
      <c r="P38" s="396"/>
    </row>
    <row r="39" spans="1:16" ht="17.25" customHeight="1" thickBot="1" x14ac:dyDescent="0.25">
      <c r="A39" s="421"/>
      <c r="B39" s="232"/>
      <c r="C39" s="232"/>
      <c r="D39" s="232"/>
      <c r="E39" s="232"/>
      <c r="F39" s="232"/>
      <c r="G39" s="232"/>
      <c r="H39" s="232"/>
      <c r="I39" s="232"/>
      <c r="J39" s="232"/>
      <c r="K39" s="422"/>
      <c r="L39" s="400" t="s">
        <v>122</v>
      </c>
      <c r="M39" s="401"/>
      <c r="N39" s="402"/>
      <c r="O39" s="395">
        <v>3514</v>
      </c>
      <c r="P39" s="396"/>
    </row>
    <row r="40" spans="1:16" ht="17.25" customHeight="1" x14ac:dyDescent="0.2">
      <c r="A40" s="421"/>
      <c r="B40" s="232"/>
      <c r="C40" s="232"/>
      <c r="D40" s="232"/>
      <c r="E40" s="232"/>
      <c r="F40" s="232"/>
      <c r="G40" s="232"/>
      <c r="H40" s="232"/>
      <c r="I40" s="232"/>
      <c r="J40" s="232"/>
      <c r="K40" s="422"/>
      <c r="L40" s="411"/>
      <c r="M40" s="412"/>
      <c r="N40" s="412"/>
      <c r="O40" s="412"/>
      <c r="P40" s="413"/>
    </row>
    <row r="41" spans="1:16" ht="15.75" customHeight="1" x14ac:dyDescent="0.2">
      <c r="A41" s="421"/>
      <c r="B41" s="232"/>
      <c r="C41" s="232"/>
      <c r="D41" s="232"/>
      <c r="E41" s="232"/>
      <c r="F41" s="232"/>
      <c r="G41" s="232"/>
      <c r="H41" s="232"/>
      <c r="I41" s="232"/>
      <c r="J41" s="232"/>
      <c r="K41" s="422"/>
      <c r="L41" s="414"/>
      <c r="M41" s="190"/>
      <c r="N41" s="190"/>
      <c r="O41" s="190"/>
      <c r="P41" s="415"/>
    </row>
    <row r="42" spans="1:16" ht="18.75" customHeight="1" x14ac:dyDescent="0.2">
      <c r="A42" s="421"/>
      <c r="B42" s="232"/>
      <c r="C42" s="232"/>
      <c r="D42" s="232"/>
      <c r="E42" s="232"/>
      <c r="F42" s="232"/>
      <c r="G42" s="232"/>
      <c r="H42" s="232"/>
      <c r="I42" s="232"/>
      <c r="J42" s="232"/>
      <c r="K42" s="422"/>
      <c r="L42" s="414"/>
      <c r="M42" s="190"/>
      <c r="N42" s="190"/>
      <c r="O42" s="190"/>
      <c r="P42" s="415"/>
    </row>
    <row r="43" spans="1:16" ht="17.25" customHeight="1" x14ac:dyDescent="0.2">
      <c r="A43" s="421"/>
      <c r="B43" s="232"/>
      <c r="C43" s="232"/>
      <c r="D43" s="232"/>
      <c r="E43" s="232"/>
      <c r="F43" s="232"/>
      <c r="G43" s="232"/>
      <c r="H43" s="232"/>
      <c r="I43" s="232"/>
      <c r="J43" s="232"/>
      <c r="K43" s="422"/>
      <c r="L43" s="414"/>
      <c r="M43" s="190"/>
      <c r="N43" s="190"/>
      <c r="O43" s="190"/>
      <c r="P43" s="415"/>
    </row>
    <row r="44" spans="1:16" ht="18" customHeight="1" x14ac:dyDescent="0.2">
      <c r="A44" s="421"/>
      <c r="B44" s="232"/>
      <c r="C44" s="232"/>
      <c r="D44" s="232"/>
      <c r="E44" s="232"/>
      <c r="F44" s="232"/>
      <c r="G44" s="232"/>
      <c r="H44" s="232"/>
      <c r="I44" s="232"/>
      <c r="J44" s="232"/>
      <c r="K44" s="422"/>
      <c r="L44" s="414"/>
      <c r="M44" s="190"/>
      <c r="N44" s="190"/>
      <c r="O44" s="190"/>
      <c r="P44" s="415"/>
    </row>
    <row r="45" spans="1:16" ht="16.5" customHeight="1" x14ac:dyDescent="0.2">
      <c r="A45" s="421"/>
      <c r="B45" s="232"/>
      <c r="C45" s="232"/>
      <c r="D45" s="232"/>
      <c r="E45" s="232"/>
      <c r="F45" s="232"/>
      <c r="G45" s="232"/>
      <c r="H45" s="232"/>
      <c r="I45" s="232"/>
      <c r="J45" s="232"/>
      <c r="K45" s="422"/>
      <c r="L45" s="414"/>
      <c r="M45" s="190"/>
      <c r="N45" s="190"/>
      <c r="O45" s="190"/>
      <c r="P45" s="415"/>
    </row>
    <row r="46" spans="1:16" ht="18" customHeight="1" x14ac:dyDescent="0.2">
      <c r="A46" s="421"/>
      <c r="B46" s="232"/>
      <c r="C46" s="232"/>
      <c r="D46" s="232"/>
      <c r="E46" s="232"/>
      <c r="F46" s="232"/>
      <c r="G46" s="232"/>
      <c r="H46" s="232"/>
      <c r="I46" s="232"/>
      <c r="J46" s="232"/>
      <c r="K46" s="422"/>
      <c r="L46" s="414"/>
      <c r="M46" s="190"/>
      <c r="N46" s="190"/>
      <c r="O46" s="190"/>
      <c r="P46" s="415"/>
    </row>
    <row r="47" spans="1:16" ht="19.5" customHeight="1" x14ac:dyDescent="0.2">
      <c r="A47" s="421"/>
      <c r="B47" s="232"/>
      <c r="C47" s="232"/>
      <c r="D47" s="232"/>
      <c r="E47" s="232"/>
      <c r="F47" s="232"/>
      <c r="G47" s="232"/>
      <c r="H47" s="232"/>
      <c r="I47" s="232"/>
      <c r="J47" s="232"/>
      <c r="K47" s="422"/>
      <c r="L47" s="414"/>
      <c r="M47" s="190"/>
      <c r="N47" s="190"/>
      <c r="O47" s="190"/>
      <c r="P47" s="415"/>
    </row>
    <row r="48" spans="1:16" ht="18.75" customHeight="1" x14ac:dyDescent="0.2">
      <c r="A48" s="11"/>
      <c r="B48" s="10"/>
      <c r="C48" s="10"/>
      <c r="D48" s="10"/>
      <c r="E48" s="10"/>
      <c r="F48" s="10"/>
      <c r="G48" s="397" t="s">
        <v>114</v>
      </c>
      <c r="H48" s="397"/>
      <c r="I48" s="397"/>
      <c r="J48" s="398">
        <f>O28+O29+O30+O31+O32+O33+O34+O35+O36+O37+O38+O39</f>
        <v>102604</v>
      </c>
      <c r="K48" s="399"/>
      <c r="L48" s="414"/>
      <c r="M48" s="190"/>
      <c r="N48" s="190"/>
      <c r="O48" s="190"/>
      <c r="P48" s="415"/>
    </row>
    <row r="49" spans="1:16" ht="17.25" customHeight="1" thickBot="1" x14ac:dyDescent="0.25">
      <c r="A49" s="12"/>
      <c r="B49" s="13"/>
      <c r="C49" s="13"/>
      <c r="D49" s="13"/>
      <c r="E49" s="13"/>
      <c r="F49" s="13"/>
      <c r="G49" s="13"/>
      <c r="H49" s="13"/>
      <c r="I49" s="419"/>
      <c r="J49" s="419"/>
      <c r="K49" s="20"/>
      <c r="L49" s="416"/>
      <c r="M49" s="417"/>
      <c r="N49" s="417"/>
      <c r="O49" s="417"/>
      <c r="P49" s="418"/>
    </row>
    <row r="50" spans="1:16" ht="17.25" thickBot="1" x14ac:dyDescent="0.25">
      <c r="A50" s="431" t="s">
        <v>112</v>
      </c>
      <c r="B50" s="432"/>
      <c r="C50" s="432"/>
      <c r="D50" s="432"/>
      <c r="E50" s="432"/>
      <c r="F50" s="432"/>
      <c r="G50" s="432"/>
      <c r="H50" s="107"/>
      <c r="I50" s="420" t="s">
        <v>5</v>
      </c>
      <c r="J50" s="420"/>
      <c r="K50" s="420"/>
      <c r="L50" s="408" t="s">
        <v>188</v>
      </c>
      <c r="M50" s="409"/>
      <c r="N50" s="410"/>
      <c r="O50" s="406" t="s">
        <v>1</v>
      </c>
      <c r="P50" s="407"/>
    </row>
    <row r="51" spans="1:16" ht="18" customHeight="1" thickBot="1" x14ac:dyDescent="0.25">
      <c r="A51" s="243"/>
      <c r="B51" s="228"/>
      <c r="C51" s="228"/>
      <c r="D51" s="228"/>
      <c r="E51" s="228"/>
      <c r="F51" s="228"/>
      <c r="G51" s="228"/>
      <c r="H51" s="228"/>
      <c r="I51" s="228"/>
      <c r="J51" s="228"/>
      <c r="K51" s="403"/>
      <c r="L51" s="400" t="s">
        <v>123</v>
      </c>
      <c r="M51" s="401"/>
      <c r="N51" s="402"/>
      <c r="O51" s="395">
        <v>12233</v>
      </c>
      <c r="P51" s="396"/>
    </row>
    <row r="52" spans="1:16" ht="18" customHeight="1" thickBot="1" x14ac:dyDescent="0.25">
      <c r="A52" s="243"/>
      <c r="B52" s="228"/>
      <c r="C52" s="228"/>
      <c r="D52" s="228"/>
      <c r="E52" s="228"/>
      <c r="F52" s="228"/>
      <c r="G52" s="228"/>
      <c r="H52" s="228"/>
      <c r="I52" s="228"/>
      <c r="J52" s="228"/>
      <c r="K52" s="403"/>
      <c r="L52" s="400" t="s">
        <v>132</v>
      </c>
      <c r="M52" s="401"/>
      <c r="N52" s="402"/>
      <c r="O52" s="395">
        <v>5788</v>
      </c>
      <c r="P52" s="396"/>
    </row>
    <row r="53" spans="1:16" ht="18.75" customHeight="1" thickBot="1" x14ac:dyDescent="0.25">
      <c r="A53" s="243"/>
      <c r="B53" s="228"/>
      <c r="C53" s="228"/>
      <c r="D53" s="228"/>
      <c r="E53" s="228"/>
      <c r="F53" s="228"/>
      <c r="G53" s="228"/>
      <c r="H53" s="228"/>
      <c r="I53" s="228"/>
      <c r="J53" s="228"/>
      <c r="K53" s="403"/>
      <c r="L53" s="400" t="s">
        <v>395</v>
      </c>
      <c r="M53" s="401"/>
      <c r="N53" s="402"/>
      <c r="O53" s="395">
        <v>9104</v>
      </c>
      <c r="P53" s="396"/>
    </row>
    <row r="54" spans="1:16" ht="18.75" customHeight="1" thickBot="1" x14ac:dyDescent="0.25">
      <c r="A54" s="243"/>
      <c r="B54" s="228"/>
      <c r="C54" s="228"/>
      <c r="D54" s="228"/>
      <c r="E54" s="228"/>
      <c r="F54" s="228"/>
      <c r="G54" s="228"/>
      <c r="H54" s="228"/>
      <c r="I54" s="228"/>
      <c r="J54" s="228"/>
      <c r="K54" s="403"/>
      <c r="L54" s="400" t="s">
        <v>124</v>
      </c>
      <c r="M54" s="401"/>
      <c r="N54" s="402"/>
      <c r="O54" s="395">
        <v>12637</v>
      </c>
      <c r="P54" s="396"/>
    </row>
    <row r="55" spans="1:16" ht="19.5" customHeight="1" thickBot="1" x14ac:dyDescent="0.25">
      <c r="A55" s="243"/>
      <c r="B55" s="228"/>
      <c r="C55" s="228"/>
      <c r="D55" s="228"/>
      <c r="E55" s="228"/>
      <c r="F55" s="228"/>
      <c r="G55" s="228"/>
      <c r="H55" s="228"/>
      <c r="I55" s="228"/>
      <c r="J55" s="228"/>
      <c r="K55" s="403"/>
      <c r="L55" s="400" t="s">
        <v>133</v>
      </c>
      <c r="M55" s="401"/>
      <c r="N55" s="402"/>
      <c r="O55" s="395">
        <v>7406</v>
      </c>
      <c r="P55" s="396"/>
    </row>
    <row r="56" spans="1:16" ht="18" customHeight="1" thickBot="1" x14ac:dyDescent="0.25">
      <c r="A56" s="243"/>
      <c r="B56" s="228"/>
      <c r="C56" s="228"/>
      <c r="D56" s="228"/>
      <c r="E56" s="228"/>
      <c r="F56" s="228"/>
      <c r="G56" s="228"/>
      <c r="H56" s="228"/>
      <c r="I56" s="228"/>
      <c r="J56" s="228"/>
      <c r="K56" s="403"/>
      <c r="L56" s="400" t="s">
        <v>133</v>
      </c>
      <c r="M56" s="401"/>
      <c r="N56" s="402"/>
      <c r="O56" s="395">
        <v>7406</v>
      </c>
      <c r="P56" s="396"/>
    </row>
    <row r="57" spans="1:16" ht="18.75" customHeight="1" thickBot="1" x14ac:dyDescent="0.25">
      <c r="A57" s="243"/>
      <c r="B57" s="228"/>
      <c r="C57" s="228"/>
      <c r="D57" s="228"/>
      <c r="E57" s="228"/>
      <c r="F57" s="228"/>
      <c r="G57" s="228"/>
      <c r="H57" s="228"/>
      <c r="I57" s="228"/>
      <c r="J57" s="228"/>
      <c r="K57" s="403"/>
      <c r="L57" s="400" t="s">
        <v>136</v>
      </c>
      <c r="M57" s="401"/>
      <c r="N57" s="402"/>
      <c r="O57" s="395">
        <v>5275</v>
      </c>
      <c r="P57" s="396"/>
    </row>
    <row r="58" spans="1:16" ht="18" customHeight="1" thickBot="1" x14ac:dyDescent="0.25">
      <c r="A58" s="243"/>
      <c r="B58" s="228"/>
      <c r="C58" s="228"/>
      <c r="D58" s="228"/>
      <c r="E58" s="228"/>
      <c r="F58" s="228"/>
      <c r="G58" s="228"/>
      <c r="H58" s="228"/>
      <c r="I58" s="228"/>
      <c r="J58" s="228"/>
      <c r="K58" s="403"/>
      <c r="L58" s="400" t="s">
        <v>140</v>
      </c>
      <c r="M58" s="401"/>
      <c r="N58" s="402"/>
      <c r="O58" s="395">
        <v>2168</v>
      </c>
      <c r="P58" s="396"/>
    </row>
    <row r="59" spans="1:16" ht="17.25" customHeight="1" thickBot="1" x14ac:dyDescent="0.25">
      <c r="A59" s="243"/>
      <c r="B59" s="228"/>
      <c r="C59" s="228"/>
      <c r="D59" s="228"/>
      <c r="E59" s="228"/>
      <c r="F59" s="228"/>
      <c r="G59" s="228"/>
      <c r="H59" s="228"/>
      <c r="I59" s="228"/>
      <c r="J59" s="228"/>
      <c r="K59" s="403"/>
      <c r="L59" s="400" t="s">
        <v>140</v>
      </c>
      <c r="M59" s="401"/>
      <c r="N59" s="402"/>
      <c r="O59" s="395">
        <v>2168</v>
      </c>
      <c r="P59" s="396"/>
    </row>
    <row r="60" spans="1:16" ht="18" customHeight="1" thickBot="1" x14ac:dyDescent="0.25">
      <c r="A60" s="243"/>
      <c r="B60" s="228"/>
      <c r="C60" s="228"/>
      <c r="D60" s="228"/>
      <c r="E60" s="228"/>
      <c r="F60" s="228"/>
      <c r="G60" s="228"/>
      <c r="H60" s="228"/>
      <c r="I60" s="228"/>
      <c r="J60" s="228"/>
      <c r="K60" s="403"/>
      <c r="L60" s="400" t="s">
        <v>140</v>
      </c>
      <c r="M60" s="401"/>
      <c r="N60" s="402"/>
      <c r="O60" s="395">
        <v>2168</v>
      </c>
      <c r="P60" s="396"/>
    </row>
    <row r="61" spans="1:16" ht="18" customHeight="1" thickBot="1" x14ac:dyDescent="0.25">
      <c r="A61" s="243"/>
      <c r="B61" s="228"/>
      <c r="C61" s="228"/>
      <c r="D61" s="228"/>
      <c r="E61" s="228"/>
      <c r="F61" s="228"/>
      <c r="G61" s="228"/>
      <c r="H61" s="228"/>
      <c r="I61" s="228"/>
      <c r="J61" s="228"/>
      <c r="K61" s="403"/>
      <c r="L61" s="400" t="s">
        <v>140</v>
      </c>
      <c r="M61" s="401"/>
      <c r="N61" s="402"/>
      <c r="O61" s="395">
        <v>2168</v>
      </c>
      <c r="P61" s="396"/>
    </row>
    <row r="62" spans="1:16" ht="17.25" customHeight="1" thickBot="1" x14ac:dyDescent="0.25">
      <c r="A62" s="243"/>
      <c r="B62" s="228"/>
      <c r="C62" s="228"/>
      <c r="D62" s="228"/>
      <c r="E62" s="228"/>
      <c r="F62" s="228"/>
      <c r="G62" s="228"/>
      <c r="H62" s="228"/>
      <c r="I62" s="228"/>
      <c r="J62" s="228"/>
      <c r="K62" s="403"/>
      <c r="L62" s="400" t="s">
        <v>129</v>
      </c>
      <c r="M62" s="401"/>
      <c r="N62" s="402"/>
      <c r="O62" s="395">
        <v>732</v>
      </c>
      <c r="P62" s="396"/>
    </row>
    <row r="63" spans="1:16" ht="17.25" customHeight="1" thickBot="1" x14ac:dyDescent="0.25">
      <c r="A63" s="243"/>
      <c r="B63" s="228"/>
      <c r="C63" s="228"/>
      <c r="D63" s="228"/>
      <c r="E63" s="228"/>
      <c r="F63" s="228"/>
      <c r="G63" s="228"/>
      <c r="H63" s="228"/>
      <c r="I63" s="228"/>
      <c r="J63" s="228"/>
      <c r="K63" s="403"/>
      <c r="L63" s="400" t="s">
        <v>129</v>
      </c>
      <c r="M63" s="401"/>
      <c r="N63" s="402"/>
      <c r="O63" s="395">
        <v>732</v>
      </c>
      <c r="P63" s="396"/>
    </row>
    <row r="64" spans="1:16" ht="18.75" customHeight="1" thickBot="1" x14ac:dyDescent="0.25">
      <c r="A64" s="243"/>
      <c r="B64" s="228"/>
      <c r="C64" s="228"/>
      <c r="D64" s="228"/>
      <c r="E64" s="228"/>
      <c r="F64" s="228"/>
      <c r="G64" s="228"/>
      <c r="H64" s="228"/>
      <c r="I64" s="228"/>
      <c r="J64" s="228"/>
      <c r="K64" s="403"/>
      <c r="L64" s="400" t="s">
        <v>129</v>
      </c>
      <c r="M64" s="401"/>
      <c r="N64" s="402"/>
      <c r="O64" s="404">
        <v>732</v>
      </c>
      <c r="P64" s="405"/>
    </row>
    <row r="65" spans="1:16" ht="18.75" customHeight="1" thickBot="1" x14ac:dyDescent="0.25">
      <c r="A65" s="243"/>
      <c r="B65" s="228"/>
      <c r="C65" s="228"/>
      <c r="D65" s="228"/>
      <c r="E65" s="228"/>
      <c r="F65" s="228"/>
      <c r="G65" s="228"/>
      <c r="H65" s="228"/>
      <c r="I65" s="228"/>
      <c r="J65" s="228"/>
      <c r="K65" s="403"/>
      <c r="L65" s="400" t="s">
        <v>129</v>
      </c>
      <c r="M65" s="401"/>
      <c r="N65" s="402"/>
      <c r="O65" s="395">
        <v>732</v>
      </c>
      <c r="P65" s="396"/>
    </row>
    <row r="66" spans="1:16" ht="17.25" customHeight="1" thickBot="1" x14ac:dyDescent="0.25">
      <c r="A66" s="243"/>
      <c r="B66" s="228"/>
      <c r="C66" s="228"/>
      <c r="D66" s="228"/>
      <c r="E66" s="228"/>
      <c r="F66" s="228"/>
      <c r="G66" s="228"/>
      <c r="H66" s="228"/>
      <c r="I66" s="228"/>
      <c r="J66" s="228"/>
      <c r="K66" s="403"/>
      <c r="L66" s="400" t="s">
        <v>125</v>
      </c>
      <c r="M66" s="401"/>
      <c r="N66" s="402"/>
      <c r="O66" s="395">
        <v>2527</v>
      </c>
      <c r="P66" s="396"/>
    </row>
    <row r="67" spans="1:16" ht="18" customHeight="1" thickBot="1" x14ac:dyDescent="0.25">
      <c r="A67" s="243"/>
      <c r="B67" s="228"/>
      <c r="C67" s="228"/>
      <c r="D67" s="228"/>
      <c r="E67" s="228"/>
      <c r="F67" s="228"/>
      <c r="G67" s="228"/>
      <c r="H67" s="228"/>
      <c r="I67" s="228"/>
      <c r="J67" s="228"/>
      <c r="K67" s="403"/>
      <c r="L67" s="400" t="s">
        <v>184</v>
      </c>
      <c r="M67" s="401"/>
      <c r="N67" s="402"/>
      <c r="O67" s="395">
        <v>2746</v>
      </c>
      <c r="P67" s="396"/>
    </row>
    <row r="68" spans="1:16" ht="18" customHeight="1" thickBot="1" x14ac:dyDescent="0.25">
      <c r="A68" s="243"/>
      <c r="B68" s="228"/>
      <c r="C68" s="228"/>
      <c r="D68" s="228"/>
      <c r="E68" s="228"/>
      <c r="F68" s="228"/>
      <c r="G68" s="228"/>
      <c r="H68" s="228"/>
      <c r="I68" s="228"/>
      <c r="J68" s="228"/>
      <c r="K68" s="403"/>
      <c r="L68" s="400" t="s">
        <v>185</v>
      </c>
      <c r="M68" s="401"/>
      <c r="N68" s="402"/>
      <c r="O68" s="395">
        <v>1932</v>
      </c>
      <c r="P68" s="396"/>
    </row>
    <row r="69" spans="1:16" ht="19.5" customHeight="1" x14ac:dyDescent="0.2">
      <c r="A69" s="243"/>
      <c r="B69" s="228"/>
      <c r="C69" s="228"/>
      <c r="D69" s="228"/>
      <c r="E69" s="228"/>
      <c r="F69" s="228"/>
      <c r="G69" s="228"/>
      <c r="H69" s="228"/>
      <c r="I69" s="228"/>
      <c r="J69" s="228"/>
      <c r="K69" s="403"/>
      <c r="L69" s="83"/>
      <c r="M69" s="84"/>
      <c r="N69" s="84"/>
      <c r="O69" s="182"/>
      <c r="P69" s="183"/>
    </row>
    <row r="70" spans="1:16" ht="18" customHeight="1" x14ac:dyDescent="0.2">
      <c r="A70" s="243"/>
      <c r="B70" s="228"/>
      <c r="C70" s="228"/>
      <c r="D70" s="228"/>
      <c r="E70" s="228"/>
      <c r="F70" s="228"/>
      <c r="G70" s="228"/>
      <c r="H70" s="228"/>
      <c r="I70" s="228"/>
      <c r="J70" s="228"/>
      <c r="K70" s="403"/>
      <c r="L70" s="83"/>
      <c r="M70" s="84"/>
      <c r="N70" s="84"/>
      <c r="O70" s="182"/>
      <c r="P70" s="183"/>
    </row>
    <row r="71" spans="1:16" ht="18" customHeight="1" x14ac:dyDescent="0.2">
      <c r="A71" s="29"/>
      <c r="B71" s="7"/>
      <c r="C71" s="7"/>
      <c r="D71" s="7"/>
      <c r="E71" s="7"/>
      <c r="F71" s="7"/>
      <c r="G71" s="397" t="s">
        <v>114</v>
      </c>
      <c r="H71" s="397"/>
      <c r="I71" s="397"/>
      <c r="J71" s="398">
        <f>O51+O52+O53+O54+O55+O56+O57+O58+O59+O60+O61+O62+O63+O64+O65+O66+O67+O68</f>
        <v>78654</v>
      </c>
      <c r="K71" s="399"/>
      <c r="L71" s="83"/>
      <c r="M71" s="84"/>
      <c r="N71" s="84"/>
      <c r="O71" s="182"/>
      <c r="P71" s="183"/>
    </row>
    <row r="72" spans="1:16" ht="16.5" customHeight="1" thickBot="1" x14ac:dyDescent="0.25">
      <c r="A72" s="30"/>
      <c r="B72" s="31"/>
      <c r="C72" s="31"/>
      <c r="D72" s="31"/>
      <c r="E72" s="31"/>
      <c r="F72" s="31"/>
      <c r="G72" s="31"/>
      <c r="H72" s="31"/>
      <c r="I72" s="419"/>
      <c r="J72" s="419"/>
      <c r="K72" s="20"/>
      <c r="L72" s="85"/>
      <c r="M72" s="86"/>
      <c r="N72" s="86"/>
      <c r="O72" s="184"/>
      <c r="P72" s="185"/>
    </row>
  </sheetData>
  <mergeCells count="113">
    <mergeCell ref="A1:P1"/>
    <mergeCell ref="O56:P56"/>
    <mergeCell ref="O52:P52"/>
    <mergeCell ref="O55:P55"/>
    <mergeCell ref="O53:P53"/>
    <mergeCell ref="O37:P37"/>
    <mergeCell ref="O38:P38"/>
    <mergeCell ref="O39:P39"/>
    <mergeCell ref="L29:N29"/>
    <mergeCell ref="L30:N30"/>
    <mergeCell ref="G25:I25"/>
    <mergeCell ref="A2:P2"/>
    <mergeCell ref="A27:F27"/>
    <mergeCell ref="O32:P32"/>
    <mergeCell ref="O33:P33"/>
    <mergeCell ref="L8:N8"/>
    <mergeCell ref="L9:N9"/>
    <mergeCell ref="L10:N10"/>
    <mergeCell ref="L11:N11"/>
    <mergeCell ref="A3:G3"/>
    <mergeCell ref="L7:N7"/>
    <mergeCell ref="I26:J26"/>
    <mergeCell ref="A50:G50"/>
    <mergeCell ref="A4:K24"/>
    <mergeCell ref="L15:N15"/>
    <mergeCell ref="I72:J72"/>
    <mergeCell ref="I27:K27"/>
    <mergeCell ref="L55:N55"/>
    <mergeCell ref="L56:N56"/>
    <mergeCell ref="L57:N57"/>
    <mergeCell ref="L58:N58"/>
    <mergeCell ref="L37:N37"/>
    <mergeCell ref="L38:N38"/>
    <mergeCell ref="L39:N39"/>
    <mergeCell ref="L54:N54"/>
    <mergeCell ref="I49:J49"/>
    <mergeCell ref="A28:K47"/>
    <mergeCell ref="I50:K50"/>
    <mergeCell ref="G48:I48"/>
    <mergeCell ref="J48:K48"/>
    <mergeCell ref="L31:N31"/>
    <mergeCell ref="L60:N60"/>
    <mergeCell ref="J25:K25"/>
    <mergeCell ref="L33:N33"/>
    <mergeCell ref="L34:N34"/>
    <mergeCell ref="L18:P26"/>
    <mergeCell ref="O51:P51"/>
    <mergeCell ref="L36:N36"/>
    <mergeCell ref="O10:P10"/>
    <mergeCell ref="O11:P11"/>
    <mergeCell ref="O13:P13"/>
    <mergeCell ref="O3:P3"/>
    <mergeCell ref="L3:N3"/>
    <mergeCell ref="O27:P27"/>
    <mergeCell ref="L27:N27"/>
    <mergeCell ref="L4:N4"/>
    <mergeCell ref="L5:N5"/>
    <mergeCell ref="L6:N6"/>
    <mergeCell ref="O4:P4"/>
    <mergeCell ref="O5:P5"/>
    <mergeCell ref="O6:P6"/>
    <mergeCell ref="O7:P7"/>
    <mergeCell ref="O8:P8"/>
    <mergeCell ref="O9:P9"/>
    <mergeCell ref="L13:N13"/>
    <mergeCell ref="L14:N14"/>
    <mergeCell ref="O14:P14"/>
    <mergeCell ref="O15:P15"/>
    <mergeCell ref="O16:P16"/>
    <mergeCell ref="O17:P17"/>
    <mergeCell ref="L16:N16"/>
    <mergeCell ref="L17:N17"/>
    <mergeCell ref="O62:P62"/>
    <mergeCell ref="O31:P31"/>
    <mergeCell ref="O34:P34"/>
    <mergeCell ref="O35:P35"/>
    <mergeCell ref="O50:P50"/>
    <mergeCell ref="L50:N50"/>
    <mergeCell ref="L28:N28"/>
    <mergeCell ref="L53:N53"/>
    <mergeCell ref="L40:P49"/>
    <mergeCell ref="L61:N61"/>
    <mergeCell ref="O29:P29"/>
    <mergeCell ref="O30:P30"/>
    <mergeCell ref="L35:N35"/>
    <mergeCell ref="O36:P36"/>
    <mergeCell ref="O28:P28"/>
    <mergeCell ref="L32:N32"/>
    <mergeCell ref="L51:N51"/>
    <mergeCell ref="O65:P65"/>
    <mergeCell ref="G71:I71"/>
    <mergeCell ref="J71:K71"/>
    <mergeCell ref="O67:P67"/>
    <mergeCell ref="L66:N66"/>
    <mergeCell ref="L67:N67"/>
    <mergeCell ref="L65:N65"/>
    <mergeCell ref="A51:K70"/>
    <mergeCell ref="O60:P60"/>
    <mergeCell ref="O59:P59"/>
    <mergeCell ref="O68:P68"/>
    <mergeCell ref="L68:N68"/>
    <mergeCell ref="O57:P57"/>
    <mergeCell ref="O58:P58"/>
    <mergeCell ref="L64:N64"/>
    <mergeCell ref="O61:P61"/>
    <mergeCell ref="O63:P63"/>
    <mergeCell ref="L59:N59"/>
    <mergeCell ref="O66:P66"/>
    <mergeCell ref="O64:P64"/>
    <mergeCell ref="O54:P54"/>
    <mergeCell ref="L62:N62"/>
    <mergeCell ref="L63:N63"/>
    <mergeCell ref="L52:N52"/>
  </mergeCells>
  <pageMargins left="0.7" right="0.7" top="0.75" bottom="0.75" header="0.3" footer="0.3"/>
  <pageSetup paperSize="9" scale="5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7" sqref="A7"/>
    </sheetView>
  </sheetViews>
  <sheetFormatPr defaultRowHeight="12.75" x14ac:dyDescent="0.2"/>
  <cols>
    <col min="1" max="1" width="135.85546875" customWidth="1"/>
  </cols>
  <sheetData>
    <row r="1" spans="1:1" ht="36" customHeight="1" x14ac:dyDescent="0.2">
      <c r="A1" s="154" t="s">
        <v>402</v>
      </c>
    </row>
    <row r="2" spans="1:1" ht="409.5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Cтолы</vt:lpstr>
      <vt:lpstr>Части столов</vt:lpstr>
      <vt:lpstr> Тумбы и доп.элементы</vt:lpstr>
      <vt:lpstr>Шкафы и двери </vt:lpstr>
      <vt:lpstr>Кабель-менеджмент</vt:lpstr>
      <vt:lpstr>Комплектация шкафов</vt:lpstr>
      <vt:lpstr>Компоновки ассортимента</vt:lpstr>
      <vt:lpstr>Техническая информация</vt:lpstr>
      <vt:lpstr>' Тумбы и доп.элементы'!Область_печати</vt:lpstr>
      <vt:lpstr>Cтолы!Область_печати</vt:lpstr>
      <vt:lpstr>'Кабель-менеджмент'!Область_печати</vt:lpstr>
      <vt:lpstr>'Комплектация шкафов'!Область_печати</vt:lpstr>
      <vt:lpstr>'Компоновки ассортимента'!Область_печати</vt:lpstr>
      <vt:lpstr>'Части столов'!Область_печати</vt:lpstr>
      <vt:lpstr>'Шкафы и двери '!Область_печати</vt:lpstr>
    </vt:vector>
  </TitlesOfParts>
  <Company>skyland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skyland</dc:creator>
  <cp:lastModifiedBy>manager_salon_director@outlook.com</cp:lastModifiedBy>
  <cp:lastPrinted>2019-03-19T08:50:40Z</cp:lastPrinted>
  <dcterms:created xsi:type="dcterms:W3CDTF">2004-11-16T20:47:21Z</dcterms:created>
  <dcterms:modified xsi:type="dcterms:W3CDTF">2025-03-11T06:53:47Z</dcterms:modified>
</cp:coreProperties>
</file>